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O:\Office\Grants\Building the Healthcare Workforce Grant\RFP and Support Documents\"/>
    </mc:Choice>
  </mc:AlternateContent>
  <xr:revisionPtr revIDLastSave="0" documentId="13_ncr:1_{7146F6CC-4A04-4B0C-A814-B9FEB633323B}" xr6:coauthVersionLast="47" xr6:coauthVersionMax="47" xr10:uidLastSave="{00000000-0000-0000-0000-000000000000}"/>
  <workbookProtection workbookAlgorithmName="SHA-512" workbookHashValue="WLrgnp5YzujVodLjFGlkoFpDo33L3V4a23eWKNg+YBNzQijIuEKjcMp0b8C9aNctdl/wz3yLo5AcW2bhGMVkBw==" workbookSaltValue="lCGo38845LfAR04JReaeYw==" workbookSpinCount="100000" lockStructure="1"/>
  <bookViews>
    <workbookView xWindow="28680" yWindow="-120" windowWidth="29040" windowHeight="17520" firstSheet="1" activeTab="2" xr2:uid="{00000000-000D-0000-FFFF-FFFF00000000}"/>
  </bookViews>
  <sheets>
    <sheet name="Grant Information" sheetId="19" state="hidden" r:id="rId1"/>
    <sheet name="Instructions" sheetId="18" r:id="rId2"/>
    <sheet name="Proposed Budget" sheetId="16" r:id="rId3"/>
    <sheet name="Narrative" sheetId="14" r:id="rId4"/>
    <sheet name="Y1" sheetId="9" state="hidden" r:id="rId5"/>
    <sheet name="Y2" sheetId="8" state="hidden" r:id="rId6"/>
    <sheet name="Y3" sheetId="11" state="hidden" r:id="rId7"/>
  </sheets>
  <definedNames>
    <definedName name="_xlnm.Print_Area" localSheetId="1">Instructions!$A$1:$O$27</definedName>
    <definedName name="_xlnm.Print_Area" localSheetId="3">Narrative!$A$1:$D$73</definedName>
    <definedName name="_xlnm.Print_Area" localSheetId="2">'Proposed Budget'!$A$2:$E$83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4" l="1"/>
  <c r="A57" i="14"/>
  <c r="A56" i="14"/>
  <c r="A54" i="14"/>
  <c r="A48" i="14"/>
  <c r="A47" i="14"/>
  <c r="A46" i="14"/>
  <c r="A45" i="14"/>
  <c r="A44" i="14"/>
  <c r="A43" i="14"/>
  <c r="A42" i="14"/>
  <c r="D83" i="16"/>
  <c r="E78" i="16"/>
  <c r="D78" i="16"/>
  <c r="C78" i="16"/>
  <c r="B12" i="16"/>
  <c r="A2" i="18" l="1"/>
  <c r="A39" i="14"/>
  <c r="A38" i="14"/>
  <c r="A37" i="14"/>
  <c r="A36" i="14"/>
  <c r="A35" i="14"/>
  <c r="A34" i="14"/>
  <c r="A30" i="14"/>
  <c r="A29" i="14"/>
  <c r="A28" i="14"/>
  <c r="A27" i="14"/>
  <c r="A26" i="14"/>
  <c r="A25" i="14"/>
  <c r="A24" i="14"/>
  <c r="A23" i="14"/>
  <c r="M62" i="16"/>
  <c r="I62" i="16"/>
  <c r="E62" i="16"/>
  <c r="M61" i="16"/>
  <c r="I61" i="16"/>
  <c r="E61" i="16"/>
  <c r="M53" i="16"/>
  <c r="I53" i="16"/>
  <c r="E53" i="16"/>
  <c r="M52" i="16"/>
  <c r="I52" i="16"/>
  <c r="E52" i="16"/>
  <c r="M42" i="16"/>
  <c r="I42" i="16"/>
  <c r="E42" i="16"/>
  <c r="M41" i="16"/>
  <c r="I41" i="16"/>
  <c r="E41" i="16"/>
  <c r="M32" i="16"/>
  <c r="I32" i="16"/>
  <c r="E32" i="16"/>
  <c r="M31" i="16"/>
  <c r="I31" i="16"/>
  <c r="E31" i="16"/>
  <c r="M30" i="16"/>
  <c r="I30" i="16"/>
  <c r="E30" i="16"/>
  <c r="M45" i="16"/>
  <c r="I45" i="16"/>
  <c r="E45" i="16"/>
  <c r="M44" i="16"/>
  <c r="I44" i="16"/>
  <c r="E44" i="16"/>
  <c r="D65" i="16"/>
  <c r="A73" i="14"/>
  <c r="A72" i="14"/>
  <c r="A69" i="14"/>
  <c r="A68" i="14"/>
  <c r="A67" i="14"/>
  <c r="A66" i="14"/>
  <c r="A65" i="14"/>
  <c r="A64" i="14"/>
  <c r="A63" i="14"/>
  <c r="A62" i="14"/>
  <c r="A61" i="14"/>
  <c r="A60" i="14"/>
  <c r="A53" i="14"/>
  <c r="A52" i="14"/>
  <c r="A51" i="14"/>
  <c r="A33" i="14"/>
  <c r="A22" i="14"/>
  <c r="A21" i="14"/>
  <c r="A12" i="18"/>
  <c r="A7" i="14"/>
  <c r="E81" i="16"/>
  <c r="B9" i="16"/>
  <c r="A4" i="16"/>
  <c r="A3" i="16"/>
  <c r="J13" i="16"/>
  <c r="F13" i="16"/>
  <c r="B13" i="16"/>
  <c r="C56" i="16"/>
  <c r="A24" i="18" l="1"/>
  <c r="A22" i="18"/>
  <c r="A20" i="18"/>
  <c r="A18" i="18"/>
  <c r="A16" i="18"/>
  <c r="A14" i="18"/>
  <c r="A77" i="16"/>
  <c r="L77" i="16"/>
  <c r="K77" i="16"/>
  <c r="H77" i="16"/>
  <c r="G77" i="16"/>
  <c r="D77" i="16"/>
  <c r="C77" i="16"/>
  <c r="M76" i="16"/>
  <c r="I76" i="16"/>
  <c r="E76" i="16"/>
  <c r="M75" i="16"/>
  <c r="I75" i="16"/>
  <c r="E75" i="16"/>
  <c r="M74" i="16"/>
  <c r="I74" i="16"/>
  <c r="E74" i="16"/>
  <c r="M73" i="16"/>
  <c r="I73" i="16"/>
  <c r="E73" i="16"/>
  <c r="M72" i="16"/>
  <c r="I72" i="16"/>
  <c r="E72" i="16"/>
  <c r="M71" i="16"/>
  <c r="I71" i="16"/>
  <c r="E71" i="16"/>
  <c r="M70" i="16"/>
  <c r="I70" i="16"/>
  <c r="E70" i="16"/>
  <c r="M69" i="16"/>
  <c r="I69" i="16"/>
  <c r="E69" i="16"/>
  <c r="M68" i="16"/>
  <c r="I68" i="16"/>
  <c r="E68" i="16"/>
  <c r="M67" i="16"/>
  <c r="I67" i="16"/>
  <c r="E67" i="16"/>
  <c r="A65" i="16"/>
  <c r="L65" i="16"/>
  <c r="K65" i="16"/>
  <c r="H65" i="16"/>
  <c r="G65" i="16"/>
  <c r="C65" i="16"/>
  <c r="M64" i="16"/>
  <c r="I64" i="16"/>
  <c r="E64" i="16"/>
  <c r="M63" i="16"/>
  <c r="I63" i="16"/>
  <c r="E63" i="16"/>
  <c r="M60" i="16"/>
  <c r="I60" i="16"/>
  <c r="E60" i="16"/>
  <c r="M59" i="16"/>
  <c r="I59" i="16"/>
  <c r="E59" i="16"/>
  <c r="M58" i="16"/>
  <c r="I58" i="16"/>
  <c r="E58" i="16"/>
  <c r="A82" i="16"/>
  <c r="A56" i="16"/>
  <c r="A47" i="16"/>
  <c r="A38" i="16"/>
  <c r="A26" i="16"/>
  <c r="E16" i="16"/>
  <c r="E17" i="16"/>
  <c r="E18" i="16"/>
  <c r="E19" i="16"/>
  <c r="E20" i="16"/>
  <c r="E21" i="16"/>
  <c r="E22" i="16"/>
  <c r="E23" i="16"/>
  <c r="E24" i="16"/>
  <c r="E25" i="16"/>
  <c r="B8" i="16"/>
  <c r="J12" i="16"/>
  <c r="F12" i="16"/>
  <c r="A2" i="14"/>
  <c r="A2" i="16"/>
  <c r="A1" i="14"/>
  <c r="A1" i="18"/>
  <c r="B4" i="14"/>
  <c r="G47" i="11"/>
  <c r="F47" i="11"/>
  <c r="E47" i="11"/>
  <c r="C47" i="11"/>
  <c r="B47" i="11"/>
  <c r="G41" i="11"/>
  <c r="F41" i="11"/>
  <c r="E41" i="11"/>
  <c r="C41" i="11"/>
  <c r="B41" i="11"/>
  <c r="G35" i="11"/>
  <c r="F35" i="11"/>
  <c r="E35" i="11"/>
  <c r="C35" i="11"/>
  <c r="B35" i="11"/>
  <c r="G31" i="11"/>
  <c r="F31" i="11"/>
  <c r="E31" i="11"/>
  <c r="C31" i="11"/>
  <c r="B31" i="11"/>
  <c r="G26" i="11"/>
  <c r="F26" i="11"/>
  <c r="E26" i="11"/>
  <c r="C26" i="11"/>
  <c r="B26" i="11"/>
  <c r="G21" i="11"/>
  <c r="F21" i="11"/>
  <c r="E21" i="11"/>
  <c r="C21" i="11"/>
  <c r="B21" i="11"/>
  <c r="G17" i="11"/>
  <c r="F17" i="11"/>
  <c r="E17" i="11"/>
  <c r="C17" i="11"/>
  <c r="B17" i="11"/>
  <c r="G10" i="11"/>
  <c r="F10" i="11"/>
  <c r="E10" i="11"/>
  <c r="C10" i="11"/>
  <c r="B10" i="11"/>
  <c r="K5" i="11"/>
  <c r="J5" i="11"/>
  <c r="K4" i="11"/>
  <c r="J4" i="11"/>
  <c r="G47" i="8"/>
  <c r="F47" i="8"/>
  <c r="E47" i="8"/>
  <c r="C47" i="8"/>
  <c r="B47" i="8"/>
  <c r="U44" i="8"/>
  <c r="T44" i="8"/>
  <c r="G41" i="8"/>
  <c r="F41" i="8"/>
  <c r="E41" i="8"/>
  <c r="C41" i="8"/>
  <c r="B41" i="8"/>
  <c r="U38" i="8"/>
  <c r="T38" i="8"/>
  <c r="G35" i="8"/>
  <c r="F35" i="8"/>
  <c r="E35" i="8"/>
  <c r="C35" i="8"/>
  <c r="B35" i="8"/>
  <c r="U32" i="8"/>
  <c r="T32" i="8"/>
  <c r="G31" i="8"/>
  <c r="F31" i="8"/>
  <c r="E31" i="8"/>
  <c r="C31" i="8"/>
  <c r="B31" i="8"/>
  <c r="U27" i="8"/>
  <c r="T27" i="8"/>
  <c r="G26" i="8"/>
  <c r="F26" i="8"/>
  <c r="E26" i="8"/>
  <c r="C26" i="8"/>
  <c r="B26" i="8"/>
  <c r="U22" i="8"/>
  <c r="T22" i="8"/>
  <c r="G21" i="8"/>
  <c r="F21" i="8"/>
  <c r="E21" i="8"/>
  <c r="C21" i="8"/>
  <c r="B21" i="8"/>
  <c r="U17" i="8"/>
  <c r="T17" i="8"/>
  <c r="G17" i="8"/>
  <c r="F17" i="8"/>
  <c r="E17" i="8"/>
  <c r="C17" i="8"/>
  <c r="B17" i="8"/>
  <c r="U10" i="8"/>
  <c r="T10" i="8"/>
  <c r="G10" i="8"/>
  <c r="F10" i="8"/>
  <c r="E10" i="8"/>
  <c r="C10" i="8"/>
  <c r="B10" i="8"/>
  <c r="K5" i="8"/>
  <c r="J5" i="8"/>
  <c r="K4" i="8"/>
  <c r="J4" i="8"/>
  <c r="G47" i="9"/>
  <c r="F47" i="9"/>
  <c r="E47" i="9"/>
  <c r="D47" i="9"/>
  <c r="C47" i="9"/>
  <c r="B47" i="9"/>
  <c r="U44" i="9"/>
  <c r="T44" i="9"/>
  <c r="G41" i="9"/>
  <c r="F41" i="9"/>
  <c r="E41" i="9"/>
  <c r="D41" i="9"/>
  <c r="C41" i="9"/>
  <c r="B41" i="9"/>
  <c r="U38" i="9"/>
  <c r="T38" i="9"/>
  <c r="G35" i="9"/>
  <c r="F35" i="9"/>
  <c r="E35" i="9"/>
  <c r="D35" i="9"/>
  <c r="C35" i="9"/>
  <c r="B35" i="9"/>
  <c r="U32" i="9"/>
  <c r="T32" i="9"/>
  <c r="G31" i="9"/>
  <c r="F31" i="9"/>
  <c r="E31" i="9"/>
  <c r="D31" i="9"/>
  <c r="C31" i="9"/>
  <c r="B31" i="9"/>
  <c r="U27" i="9"/>
  <c r="T27" i="9"/>
  <c r="G26" i="9"/>
  <c r="F26" i="9"/>
  <c r="E26" i="9"/>
  <c r="D26" i="9"/>
  <c r="C26" i="9"/>
  <c r="B26" i="9"/>
  <c r="U22" i="9"/>
  <c r="T22" i="9"/>
  <c r="G21" i="9"/>
  <c r="F21" i="9"/>
  <c r="E21" i="9"/>
  <c r="D21" i="9"/>
  <c r="C21" i="9"/>
  <c r="B21" i="9"/>
  <c r="U17" i="9"/>
  <c r="T17" i="9"/>
  <c r="G17" i="9"/>
  <c r="F17" i="9"/>
  <c r="E17" i="9"/>
  <c r="D17" i="9"/>
  <c r="C17" i="9"/>
  <c r="B17" i="9"/>
  <c r="U10" i="9"/>
  <c r="T10" i="9"/>
  <c r="G10" i="9"/>
  <c r="F10" i="9"/>
  <c r="E10" i="9"/>
  <c r="D10" i="9"/>
  <c r="C10" i="9"/>
  <c r="B10" i="9"/>
  <c r="K5" i="9"/>
  <c r="J5" i="9"/>
  <c r="K4" i="9"/>
  <c r="J4" i="9"/>
  <c r="A18" i="14"/>
  <c r="A17" i="14"/>
  <c r="A16" i="14"/>
  <c r="A15" i="14"/>
  <c r="A14" i="14"/>
  <c r="A13" i="14"/>
  <c r="A12" i="14"/>
  <c r="A11" i="14"/>
  <c r="A10" i="14"/>
  <c r="A9" i="14"/>
  <c r="L82" i="16"/>
  <c r="H82" i="16"/>
  <c r="D82" i="16"/>
  <c r="M81" i="16"/>
  <c r="I81" i="16"/>
  <c r="M80" i="16"/>
  <c r="I80" i="16"/>
  <c r="E80" i="16"/>
  <c r="L56" i="16"/>
  <c r="K56" i="16"/>
  <c r="H56" i="16"/>
  <c r="G56" i="16"/>
  <c r="D56" i="16"/>
  <c r="M55" i="16"/>
  <c r="I55" i="16"/>
  <c r="E55" i="16"/>
  <c r="M54" i="16"/>
  <c r="I54" i="16"/>
  <c r="E54" i="16"/>
  <c r="M51" i="16"/>
  <c r="I51" i="16"/>
  <c r="E51" i="16"/>
  <c r="M50" i="16"/>
  <c r="I50" i="16"/>
  <c r="E50" i="16"/>
  <c r="M49" i="16"/>
  <c r="I49" i="16"/>
  <c r="E49" i="16"/>
  <c r="L47" i="16"/>
  <c r="K47" i="16"/>
  <c r="H47" i="16"/>
  <c r="G47" i="16"/>
  <c r="D47" i="16"/>
  <c r="C47" i="16"/>
  <c r="M46" i="16"/>
  <c r="I46" i="16"/>
  <c r="E46" i="16"/>
  <c r="M43" i="16"/>
  <c r="I43" i="16"/>
  <c r="E43" i="16"/>
  <c r="M40" i="16"/>
  <c r="I40" i="16"/>
  <c r="E40" i="16"/>
  <c r="L38" i="16"/>
  <c r="K38" i="16"/>
  <c r="H38" i="16"/>
  <c r="G38" i="16"/>
  <c r="D38" i="16"/>
  <c r="C38" i="16"/>
  <c r="M37" i="16"/>
  <c r="I37" i="16"/>
  <c r="E37" i="16"/>
  <c r="M36" i="16"/>
  <c r="I36" i="16"/>
  <c r="E36" i="16"/>
  <c r="M35" i="16"/>
  <c r="I35" i="16"/>
  <c r="E35" i="16"/>
  <c r="M34" i="16"/>
  <c r="I34" i="16"/>
  <c r="E34" i="16"/>
  <c r="M33" i="16"/>
  <c r="I33" i="16"/>
  <c r="E33" i="16"/>
  <c r="M29" i="16"/>
  <c r="I29" i="16"/>
  <c r="E29" i="16"/>
  <c r="M28" i="16"/>
  <c r="I28" i="16"/>
  <c r="E28" i="16"/>
  <c r="L26" i="16"/>
  <c r="K26" i="16"/>
  <c r="H26" i="16"/>
  <c r="G26" i="16"/>
  <c r="D26" i="16"/>
  <c r="C26" i="16"/>
  <c r="M25" i="16"/>
  <c r="I25" i="16"/>
  <c r="M24" i="16"/>
  <c r="I24" i="16"/>
  <c r="M23" i="16"/>
  <c r="I23" i="16"/>
  <c r="M22" i="16"/>
  <c r="I22" i="16"/>
  <c r="M21" i="16"/>
  <c r="I21" i="16"/>
  <c r="M20" i="16"/>
  <c r="I20" i="16"/>
  <c r="M19" i="16"/>
  <c r="I19" i="16"/>
  <c r="M18" i="16"/>
  <c r="I18" i="16"/>
  <c r="M17" i="16"/>
  <c r="I17" i="16"/>
  <c r="M16" i="16"/>
  <c r="I16" i="16"/>
  <c r="L83" i="16" l="1"/>
  <c r="H83" i="16"/>
  <c r="I47" i="16"/>
  <c r="M38" i="16"/>
  <c r="G78" i="16"/>
  <c r="L78" i="16"/>
  <c r="K78" i="16"/>
  <c r="H78" i="16"/>
  <c r="I77" i="16"/>
  <c r="M77" i="16"/>
  <c r="M65" i="16"/>
  <c r="E26" i="16"/>
  <c r="I65" i="16"/>
  <c r="E77" i="16"/>
  <c r="E65" i="16"/>
  <c r="M56" i="16"/>
  <c r="I56" i="16"/>
  <c r="E56" i="16"/>
  <c r="E47" i="16"/>
  <c r="M47" i="16"/>
  <c r="I38" i="16"/>
  <c r="E38" i="16"/>
  <c r="M26" i="16"/>
  <c r="I26" i="16"/>
  <c r="G82" i="16" l="1"/>
  <c r="K82" i="16"/>
  <c r="K83" i="16" s="1"/>
  <c r="C82" i="16"/>
  <c r="C83" i="16" s="1"/>
  <c r="M78" i="16"/>
  <c r="I78" i="16"/>
  <c r="I82" i="16" l="1"/>
  <c r="I83" i="16" s="1"/>
  <c r="G83" i="16"/>
  <c r="E82" i="16"/>
  <c r="E83" i="16" s="1"/>
  <c r="M82" i="16"/>
  <c r="M8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Nino Celentano</author>
  </authors>
  <commentList>
    <comment ref="A4" authorId="0" shapeId="0" xr:uid="{7B279127-010A-4F6C-B98E-B39078467F1C}">
      <text>
        <r>
          <rPr>
            <b/>
            <sz val="9"/>
            <color indexed="81"/>
            <rFont val="Tahoma"/>
            <family val="2"/>
          </rPr>
          <t>Enter Grant Name</t>
        </r>
      </text>
    </comment>
    <comment ref="A5" authorId="0" shapeId="0" xr:uid="{6762328E-F5E5-484D-B23A-317DA3626144}">
      <text>
        <r>
          <rPr>
            <b/>
            <sz val="9"/>
            <color indexed="81"/>
            <rFont val="Tahoma"/>
            <family val="2"/>
          </rPr>
          <t>If grant has multiple programs under the grant, enter the program, track etc.</t>
        </r>
      </text>
    </comment>
    <comment ref="A7" authorId="0" shapeId="0" xr:uid="{FE17B2A7-4C36-4E73-890D-441D5FB19FA2}">
      <text>
        <r>
          <rPr>
            <b/>
            <sz val="9"/>
            <color indexed="81"/>
            <rFont val="Tahoma"/>
            <family val="2"/>
          </rPr>
          <t>Enter Grant Term in format MMMM YYYY - MMMM YYYY</t>
        </r>
      </text>
    </comment>
    <comment ref="A9" authorId="0" shapeId="0" xr:uid="{90E57445-D327-4593-A31C-55306AC74321}">
      <text>
        <r>
          <rPr>
            <b/>
            <sz val="9"/>
            <color indexed="81"/>
            <rFont val="Tahoma"/>
            <family val="2"/>
          </rPr>
          <t>Enter grant dates for each year in the format: MM/DD/YYYY - MM/DD/YYYY</t>
        </r>
      </text>
    </comment>
    <comment ref="A10" authorId="0" shapeId="0" xr:uid="{FA92BB7C-6548-449F-B636-0E7D674A697D}">
      <text>
        <r>
          <rPr>
            <b/>
            <sz val="9"/>
            <color indexed="81"/>
            <rFont val="Tahoma"/>
            <family val="2"/>
          </rPr>
          <t>Enter grant dates for each year in the format: MM/DD/YYYY - MM/DD/YYYY</t>
        </r>
      </text>
    </comment>
    <comment ref="A11" authorId="0" shapeId="0" xr:uid="{D3312E06-19C7-4337-B998-B395EB596D24}">
      <text>
        <r>
          <rPr>
            <b/>
            <sz val="9"/>
            <color indexed="81"/>
            <rFont val="Tahoma"/>
            <family val="2"/>
          </rPr>
          <t>Enter grant dates for each year in the format: MM/DD/YYYY - MM/DD/YYYY</t>
        </r>
      </text>
    </comment>
    <comment ref="A12" authorId="0" shapeId="0" xr:uid="{8DB63E47-F7B1-47BB-A74B-040895CD5356}">
      <text>
        <r>
          <rPr>
            <b/>
            <sz val="9"/>
            <color indexed="81"/>
            <rFont val="Tahoma"/>
            <family val="2"/>
          </rPr>
          <t>Enter grant dates for each year in the format: MM/DD/YYYY - MM/DD/YYYY</t>
        </r>
      </text>
    </comment>
    <comment ref="A13" authorId="0" shapeId="0" xr:uid="{C8200796-0234-4400-9DCC-EF827BB61F06}">
      <text>
        <r>
          <rPr>
            <b/>
            <sz val="9"/>
            <color indexed="81"/>
            <rFont val="Tahoma"/>
            <family val="2"/>
          </rPr>
          <t>Enter grant dates for each year in the format: MM/DD/YYYY - MM/DD/YYYY</t>
        </r>
      </text>
    </comment>
    <comment ref="A14" authorId="0" shapeId="0" xr:uid="{A0AD3F52-449D-4ADD-BBA7-23D949328611}">
      <text>
        <r>
          <rPr>
            <b/>
            <sz val="9"/>
            <color indexed="81"/>
            <rFont val="Tahoma"/>
            <family val="2"/>
          </rPr>
          <t>Enter max award per grant contract.
Note:  There may be a different amount depending on whether the grant is for one County or serves more than one County.</t>
        </r>
      </text>
    </comment>
    <comment ref="A15" authorId="0" shapeId="0" xr:uid="{EA2916B3-1403-4D11-8202-5C7F4432760E}">
      <text>
        <r>
          <rPr>
            <b/>
            <sz val="9"/>
            <color indexed="81"/>
            <rFont val="Tahoma"/>
            <family val="2"/>
          </rPr>
          <t xml:space="preserve">Enter approved award amount.
</t>
        </r>
      </text>
    </comment>
    <comment ref="A16" authorId="0" shapeId="0" xr:uid="{E4E08B27-F6AD-49DA-9A6A-43AB891D063B}">
      <text>
        <r>
          <rPr>
            <b/>
            <sz val="9"/>
            <color indexed="81"/>
            <rFont val="Tahoma"/>
            <family val="2"/>
          </rPr>
          <t>Enter the Total Funding for the grant program.</t>
        </r>
      </text>
    </comment>
    <comment ref="A17" authorId="0" shapeId="0" xr:uid="{C8ED41D6-361E-4B8C-B422-55E54E3965D6}">
      <text>
        <r>
          <rPr>
            <b/>
            <sz val="9"/>
            <color indexed="81"/>
            <rFont val="Tahoma"/>
            <family val="2"/>
          </rPr>
          <t>Enter Matching In-kind or hard dollars percentage.
Include further detail of the matching requirement in the Notes column.</t>
        </r>
      </text>
    </comment>
    <comment ref="A18" authorId="0" shapeId="0" xr:uid="{92BE7E55-2B34-4200-96F1-98B62C3706EE}">
      <text>
        <r>
          <rPr>
            <b/>
            <sz val="9"/>
            <color indexed="81"/>
            <rFont val="Tahoma"/>
            <family val="2"/>
          </rPr>
          <t>Enter Admin/Overhead limit percentage.
Include further detail of the Admin/Overhead limit % requirement in the Notes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400-000001000000}">
      <text>
        <r>
          <rPr>
            <b/>
            <sz val="9"/>
            <color indexed="81"/>
            <rFont val="Tahoma"/>
            <family val="2"/>
          </rPr>
          <t xml:space="preserve">These figures come from columns C&amp;D on the Proposal Budget tab. </t>
        </r>
      </text>
    </comment>
    <comment ref="S8" authorId="0" shapeId="0" xr:uid="{00000000-0006-0000-0400-000002000000}">
      <text>
        <r>
          <rPr>
            <b/>
            <sz val="9"/>
            <color indexed="81"/>
            <rFont val="Tahoma"/>
            <family val="2"/>
          </rPr>
          <t xml:space="preserve">Input the project's proposed Year 2 budget. Total will likely match the original Year 2 Budget with year 1 Carryover added but may not as Projects are not required to spend all available funding.  </t>
        </r>
      </text>
    </comment>
    <comment ref="H9" authorId="0" shapeId="0" xr:uid="{00000000-0006-0000-0400-000003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500-000001000000}">
      <text>
        <r>
          <rPr>
            <b/>
            <sz val="9"/>
            <color indexed="81"/>
            <rFont val="Tahoma"/>
            <family val="2"/>
          </rPr>
          <t xml:space="preserve">Numbers come from Year 1 report, columns T &amp; U. </t>
        </r>
      </text>
    </comment>
    <comment ref="D8" authorId="0" shapeId="0" xr:uid="{00000000-0006-0000-0500-000002000000}">
      <text>
        <r>
          <rPr>
            <b/>
            <sz val="9"/>
            <color indexed="81"/>
            <rFont val="Tahoma"/>
            <family val="2"/>
          </rPr>
          <t>Unused funds from Year 1</t>
        </r>
      </text>
    </comment>
    <comment ref="S8" authorId="0" shapeId="0" xr:uid="{00000000-0006-0000-0500-000003000000}">
      <text>
        <r>
          <rPr>
            <b/>
            <sz val="9"/>
            <color indexed="81"/>
            <rFont val="Tahoma"/>
            <family val="2"/>
          </rPr>
          <t xml:space="preserve">Input the project's proposed Year 3 budget. Totals will likely match the Year 3 budget with Year2 Carryover added but may not as Projects are not required to spend all available funding.  </t>
        </r>
      </text>
    </comment>
    <comment ref="H9" authorId="0" shapeId="0" xr:uid="{00000000-0006-0000-05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600-000001000000}">
      <text>
        <r>
          <rPr>
            <b/>
            <sz val="9"/>
            <color indexed="81"/>
            <rFont val="Tahoma"/>
            <family val="2"/>
          </rPr>
          <t>Originally budgeted in proposal</t>
        </r>
      </text>
    </comment>
    <comment ref="D8" authorId="0" shapeId="0" xr:uid="{00000000-0006-0000-0600-000002000000}">
      <text>
        <r>
          <rPr>
            <b/>
            <sz val="9"/>
            <color indexed="81"/>
            <rFont val="Tahoma"/>
            <family val="2"/>
          </rPr>
          <t>Unused funds from Year 2</t>
        </r>
      </text>
    </comment>
    <comment ref="F8" authorId="0" shapeId="0" xr:uid="{00000000-0006-0000-0600-000003000000}">
      <text>
        <r>
          <rPr>
            <b/>
            <sz val="9"/>
            <color indexed="81"/>
            <rFont val="Tahoma"/>
            <family val="2"/>
          </rPr>
          <t>Available for use in Year 3</t>
        </r>
      </text>
    </comment>
    <comment ref="H9" authorId="0" shapeId="0" xr:uid="{00000000-0006-0000-06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sharedStrings.xml><?xml version="1.0" encoding="utf-8"?>
<sst xmlns="http://schemas.openxmlformats.org/spreadsheetml/2006/main" count="243" uniqueCount="110">
  <si>
    <t>Personnel</t>
  </si>
  <si>
    <t>Travel</t>
  </si>
  <si>
    <t>Contractual Services</t>
  </si>
  <si>
    <t>Office Expenses</t>
  </si>
  <si>
    <t>Other</t>
  </si>
  <si>
    <t>CMSP Health Systems Development Grant Program</t>
  </si>
  <si>
    <t>Equipment</t>
  </si>
  <si>
    <t>Budget Template - Detail Budget</t>
  </si>
  <si>
    <t>February 1, 2020 - January 31, 2021</t>
  </si>
  <si>
    <t>Quantity</t>
  </si>
  <si>
    <t>CMSP</t>
  </si>
  <si>
    <t>In-Kind</t>
  </si>
  <si>
    <t>Total</t>
  </si>
  <si>
    <t>Year 1 Actual</t>
  </si>
  <si>
    <t>Grantee</t>
  </si>
  <si>
    <t>NA</t>
  </si>
  <si>
    <t>Year 1 Carryover</t>
  </si>
  <si>
    <t>Year 1 Budgeted</t>
  </si>
  <si>
    <t>Year 2 Carryover</t>
  </si>
  <si>
    <t>Year 2 Budgeted</t>
  </si>
  <si>
    <t>Year 2:</t>
  </si>
  <si>
    <t>Year 1:</t>
  </si>
  <si>
    <t>Updated Year 2 Budget</t>
  </si>
  <si>
    <t>Updated Year 3 Budget</t>
  </si>
  <si>
    <t>Personnel:</t>
  </si>
  <si>
    <t>Explanation(s) for expense item(s) that varies by more than 5% from budget</t>
  </si>
  <si>
    <t>Office Expenses:</t>
  </si>
  <si>
    <r>
      <t>Category</t>
    </r>
    <r>
      <rPr>
        <sz val="10"/>
        <color indexed="8"/>
        <rFont val="Arial"/>
        <family val="2"/>
      </rPr>
      <t xml:space="preserve">                               Item/Service</t>
    </r>
  </si>
  <si>
    <t>Training</t>
  </si>
  <si>
    <t>Contractual Services:</t>
  </si>
  <si>
    <t>Training:</t>
  </si>
  <si>
    <t>Equipement</t>
  </si>
  <si>
    <t>Received</t>
  </si>
  <si>
    <t>Expended</t>
  </si>
  <si>
    <t>Remaining</t>
  </si>
  <si>
    <t>CMSP Funds To Date</t>
  </si>
  <si>
    <t>February 1, 2021 - January 31, 2022</t>
  </si>
  <si>
    <t>Year 2 Actual</t>
  </si>
  <si>
    <t>Year 3 Actual</t>
  </si>
  <si>
    <t>Unused Funding</t>
  </si>
  <si>
    <t>Year 3 Budget</t>
  </si>
  <si>
    <t>Period</t>
  </si>
  <si>
    <t>Application Round</t>
  </si>
  <si>
    <t>Grand Total</t>
  </si>
  <si>
    <t xml:space="preserve">Applicant </t>
  </si>
  <si>
    <t>Important Reminders</t>
  </si>
  <si>
    <t>Proposed Budget Tab Instructions</t>
  </si>
  <si>
    <t>Narrative Tab Instructions</t>
  </si>
  <si>
    <t>Expenditure Subtotal</t>
  </si>
  <si>
    <t>CMSP Building the Healthcare Workforce Grant Program</t>
  </si>
  <si>
    <t>Grant Name</t>
  </si>
  <si>
    <t>Sub-Program</t>
  </si>
  <si>
    <t>Year 1 Dates</t>
  </si>
  <si>
    <t>Year 2 Dates</t>
  </si>
  <si>
    <t>Year 3 Dates</t>
  </si>
  <si>
    <t>Year 4 Dates</t>
  </si>
  <si>
    <t>Year 5 Dates</t>
  </si>
  <si>
    <t>Can we set it at that and then hide any years not being used for a specific grant kind of as a general template?</t>
  </si>
  <si>
    <t>Do we have a general max length of our grants?</t>
  </si>
  <si>
    <t>Max Award:</t>
  </si>
  <si>
    <t>Award Amount</t>
  </si>
  <si>
    <t>Total Grant Funding</t>
  </si>
  <si>
    <t>Grant Information</t>
  </si>
  <si>
    <t>Matching %
In-kind or hard dollars</t>
  </si>
  <si>
    <t>Notes:</t>
  </si>
  <si>
    <t>Column1</t>
  </si>
  <si>
    <t>The table below represents common grant information.  Any additional grant information specific to a particular grant should be included</t>
  </si>
  <si>
    <t>in the table as a new row.</t>
  </si>
  <si>
    <t>Expense Categories</t>
  </si>
  <si>
    <t>Meeting or Convening</t>
  </si>
  <si>
    <t>Administrative/Overhead Expenses</t>
  </si>
  <si>
    <t>Expense Requirements</t>
  </si>
  <si>
    <t>Expense Name</t>
  </si>
  <si>
    <t>Supplies</t>
  </si>
  <si>
    <t xml:space="preserve">Includes items purchased that exceed $5,000 in value at time of purchase and that will be used for more than one year. All equipment purchased must be used solely for project-related activities (or charged proportionately in relation to project use) and must be purchased in the Grantee Organization’s name. </t>
  </si>
  <si>
    <t>Use GSA per diem rates.</t>
  </si>
  <si>
    <t>Applicant Organization</t>
  </si>
  <si>
    <t>Project Period</t>
  </si>
  <si>
    <t>Document Type</t>
  </si>
  <si>
    <t>Proposed Project Budget</t>
  </si>
  <si>
    <t>Fiscal Contact Name</t>
  </si>
  <si>
    <t>Fiscal Contact Email</t>
  </si>
  <si>
    <t>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t>
  </si>
  <si>
    <t>Expense Category Descriptions</t>
  </si>
  <si>
    <t xml:space="preserve">Training  </t>
  </si>
  <si>
    <t xml:space="preserve">Includes staff, consultant and/or stakeholder training expenses which are reasonable and necessary for project completion. Sample expenses include but are not limited to speaker fees, tuition or registration, and  course materials. </t>
  </si>
  <si>
    <t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t>
  </si>
  <si>
    <t>Includes contractor expenses related to completion of project activities.  Applicants must provide the consultant, independent contractor, or sub-contractor’s organizational name and describe duties they will be performing on the project.</t>
  </si>
  <si>
    <t>Includes items purchased at a per-item cost below $5,000 which are reasonable and necessary for project completion.  Sample expenses include but are not limited to postage, general office supplies, IT hardware or software, phones or tablets, event items such as pop-ups or flyers, and other project related materials</t>
  </si>
  <si>
    <t xml:space="preserve">Includes project related travel expenses for travel within the state of California.  Sample expenses include but are not limited to airfare, meals, lodging, mileage reimbursement, parking and taxis. Use GSA per diem rates. </t>
  </si>
  <si>
    <t>Workforce Recruitment or Retention</t>
  </si>
  <si>
    <t xml:space="preserve">Includes project-related expenses related to workforce recruitment or retention that do not fall into any other budget category.  Sample expenses include but are not limited to, stipends for non-salary employees, and program expenses for programs related to employee recruitment or retention.  Additionally, this category may include H1-B visa related expenses such as marketing, filing, legal, premium processing, and public access file maintenance fees and relocation assistance up to $1,000 per visa holder. </t>
  </si>
  <si>
    <t xml:space="preserve">Includes expenses that do not fall into any other budget category.  Each item listed in the Other category must be reasonable and necessary for project completion, and well described and justified in the Budget Narrative. </t>
  </si>
  <si>
    <r>
      <t xml:space="preserve">Admin/Overhead limit </t>
    </r>
    <r>
      <rPr>
        <strike/>
        <sz val="11"/>
        <color theme="1"/>
        <rFont val="Arial"/>
        <family val="2"/>
      </rPr>
      <t>%</t>
    </r>
  </si>
  <si>
    <t>07/01/26 - 06/30/27</t>
  </si>
  <si>
    <t>07/01/27 - 06/30/28</t>
  </si>
  <si>
    <t>Line Item</t>
  </si>
  <si>
    <t>Expense Description</t>
  </si>
  <si>
    <t>Cash Match</t>
  </si>
  <si>
    <t>Track One - Coalition Planning</t>
  </si>
  <si>
    <t>07/01/25 - 03/31/26</t>
  </si>
  <si>
    <r>
      <rPr>
        <sz val="11"/>
        <rFont val="Arial "/>
      </rPr>
      <t xml:space="preserve">Use the proposed budget tab to enter in all proposed project expenses.  </t>
    </r>
    <r>
      <rPr>
        <sz val="11"/>
        <color theme="1"/>
        <rFont val="Arial "/>
      </rPr>
      <t xml:space="preserve">
- Enter each proposed line-item expense in column A. 
- Input quantities into column B. Quantity examples include 1.0 FTE, 400 students, 12 Laptops, etc. 
- Enter proposed CMSP expenses in column C. 
 -Enter proposed In-Kind or Cash Match expenses column D. 
</t>
    </r>
  </si>
  <si>
    <t>In-Kind or Cash Match</t>
  </si>
  <si>
    <t xml:space="preserve">Tip: Cells you should fill in are shaded light blue. </t>
  </si>
  <si>
    <t xml:space="preserve">Administrative/Overhead expenses are limited to 10% or less of the total award amount.
Grant awardees are required to provide in-kind or hard dollar matching funds in the amount of no less than fifteen percent (15%) of the total award amount. 
Planning efforts are expected to last no more than 9-months. 
Portions of this spreadsheet are locked to protect its structure.  
</t>
  </si>
  <si>
    <r>
      <t xml:space="preserve">Instructions: </t>
    </r>
    <r>
      <rPr>
        <sz val="9.5"/>
        <rFont val="Arial"/>
        <family val="2"/>
      </rPr>
      <t>Describe proposed line-item expenses in the light blue cells below.</t>
    </r>
    <r>
      <rPr>
        <b/>
        <sz val="9.5"/>
        <rFont val="Arial"/>
        <family val="2"/>
      </rPr>
      <t xml:space="preserve"> </t>
    </r>
    <r>
      <rPr>
        <sz val="9.5"/>
        <rFont val="Arial"/>
        <family val="2"/>
      </rPr>
      <t xml:space="preserve">When an expense is fully or partially funded in-kind or with cash match, provide the funding organization’s name and any pertinent funding related information. </t>
    </r>
  </si>
  <si>
    <r>
      <rPr>
        <sz val="11"/>
        <rFont val="Arial "/>
      </rPr>
      <t>Use the Narrative tab</t>
    </r>
    <r>
      <rPr>
        <sz val="11"/>
        <color rgb="FFFF0000"/>
        <rFont val="Arial "/>
      </rPr>
      <t xml:space="preserve"> </t>
    </r>
    <r>
      <rPr>
        <sz val="11"/>
        <color theme="1"/>
        <rFont val="Arial "/>
      </rPr>
      <t xml:space="preserve">to provide detail and justify </t>
    </r>
    <r>
      <rPr>
        <b/>
        <sz val="11"/>
        <color theme="1"/>
        <rFont val="Arial "/>
      </rPr>
      <t xml:space="preserve">all </t>
    </r>
    <r>
      <rPr>
        <sz val="11"/>
        <color theme="1"/>
        <rFont val="Arial "/>
      </rPr>
      <t xml:space="preserve">proposed expenditures. </t>
    </r>
    <r>
      <rPr>
        <sz val="11"/>
        <rFont val="Arial "/>
      </rPr>
      <t>Provide</t>
    </r>
    <r>
      <rPr>
        <sz val="11"/>
        <color rgb="FFFF0000"/>
        <rFont val="Arial "/>
      </rPr>
      <t xml:space="preserve"> </t>
    </r>
    <r>
      <rPr>
        <sz val="11"/>
        <color theme="1"/>
        <rFont val="Arial "/>
      </rPr>
      <t xml:space="preserve">a brief explanation for every expense </t>
    </r>
    <r>
      <rPr>
        <sz val="11"/>
        <rFont val="Arial "/>
      </rPr>
      <t>in column B</t>
    </r>
    <r>
      <rPr>
        <sz val="11"/>
        <color theme="1"/>
        <rFont val="Arial "/>
      </rPr>
      <t>. When an expense is fully or partially funded In-Kind or with Cash Match, provide the funding organization’s name and any pertinent funding related information.</t>
    </r>
    <r>
      <rPr>
        <sz val="11"/>
        <rFont val="Arial "/>
      </rPr>
      <t xml:space="preserve"> </t>
    </r>
    <r>
      <rPr>
        <sz val="11"/>
        <color theme="1"/>
        <rFont val="Arial "/>
      </rPr>
      <t xml:space="preserve">
</t>
    </r>
  </si>
  <si>
    <t xml:space="preserve">Reference the category expense descriptions below when determining which category a proposed expense should be listed under.  Additionally, reference the RFP and supporting documents when determining if a proposed expense is allowable under this grant effort. 
</t>
  </si>
  <si>
    <t>Includes ongoing business expenses that are charged proportionally to the project. Sample expenses include but are not limited to phone, facilities, utilities, IT support, or other ongoing business expenses.  Budgeted administrative and/or overhead expenses may not exceed 10% of total grant award amount.</t>
  </si>
  <si>
    <t>Round 1 - RFP Release Date 02/05/25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</si>
</sst>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43">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b/>
      <sz val="9"/>
      <color indexed="81"/>
      <name val="Tahoma"/>
      <family val="2"/>
    </font>
    <font>
      <b/>
      <sz val="9"/>
      <color indexed="81"/>
      <name val="Arial"/>
      <family val="2"/>
    </font>
    <font>
      <b/>
      <sz val="10"/>
      <name val="Arial"/>
      <family val="2"/>
    </font>
    <font>
      <sz val="10"/>
      <color indexed="8"/>
      <name val="Arial"/>
      <family val="2"/>
    </font>
    <font>
      <sz val="10"/>
      <color theme="1"/>
      <name val="Calibri"/>
      <family val="2"/>
      <scheme val="minor"/>
    </font>
    <font>
      <b/>
      <sz val="10"/>
      <color rgb="FF000000"/>
      <name val="Arial"/>
      <family val="2"/>
    </font>
    <font>
      <sz val="10"/>
      <color rgb="FF000000"/>
      <name val="Arial"/>
      <family val="2"/>
    </font>
    <font>
      <b/>
      <sz val="10"/>
      <color theme="1"/>
      <name val="Calibri"/>
      <family val="2"/>
      <scheme val="minor"/>
    </font>
    <font>
      <sz val="10"/>
      <color theme="1"/>
      <name val="Times New Roman"/>
      <family val="1"/>
    </font>
    <font>
      <b/>
      <sz val="10"/>
      <color theme="1"/>
      <name val="Arial"/>
      <family val="2"/>
    </font>
    <font>
      <b/>
      <sz val="11"/>
      <color theme="1"/>
      <name val="Arial"/>
      <family val="2"/>
    </font>
    <font>
      <b/>
      <sz val="11"/>
      <name val="Arial"/>
      <family val="2"/>
    </font>
    <font>
      <sz val="11"/>
      <name val="Arial"/>
      <family val="2"/>
    </font>
    <font>
      <b/>
      <sz val="11"/>
      <color rgb="FF000000"/>
      <name val="Arial"/>
      <family val="2"/>
    </font>
    <font>
      <sz val="11"/>
      <color rgb="FF000000"/>
      <name val="Arial"/>
      <family val="2"/>
    </font>
    <font>
      <sz val="11"/>
      <color theme="0"/>
      <name val="Arial"/>
      <family val="2"/>
    </font>
    <font>
      <sz val="11"/>
      <color rgb="FFFF0000"/>
      <name val="Calibri"/>
      <family val="2"/>
      <scheme val="minor"/>
    </font>
    <font>
      <b/>
      <sz val="11"/>
      <color theme="1"/>
      <name val="Arial "/>
    </font>
    <font>
      <sz val="11"/>
      <color theme="1"/>
      <name val="Arial "/>
    </font>
    <font>
      <sz val="12"/>
      <color theme="1"/>
      <name val="Arial"/>
      <family val="2"/>
    </font>
    <font>
      <sz val="11"/>
      <color theme="1"/>
      <name val="Calibri"/>
      <family val="2"/>
      <scheme val="minor"/>
    </font>
    <font>
      <u/>
      <sz val="11"/>
      <color theme="10"/>
      <name val="Calibri"/>
      <family val="2"/>
      <scheme val="minor"/>
    </font>
    <font>
      <b/>
      <sz val="11"/>
      <color theme="0"/>
      <name val="arial"/>
      <family val="2"/>
    </font>
    <font>
      <sz val="11"/>
      <color rgb="FFFF0000"/>
      <name val="arial"/>
      <family val="2"/>
    </font>
    <font>
      <sz val="11"/>
      <name val="Arial "/>
    </font>
    <font>
      <sz val="11"/>
      <color rgb="FFFF0000"/>
      <name val="Arial "/>
    </font>
    <font>
      <b/>
      <sz val="11"/>
      <name val="Arial "/>
    </font>
    <font>
      <sz val="11"/>
      <color theme="4"/>
      <name val="Arial"/>
      <family val="2"/>
    </font>
    <font>
      <strike/>
      <sz val="11"/>
      <color theme="1"/>
      <name val="Arial"/>
      <family val="2"/>
    </font>
    <font>
      <u/>
      <sz val="11"/>
      <color theme="10"/>
      <name val="Arial"/>
      <family val="2"/>
    </font>
    <font>
      <b/>
      <sz val="14"/>
      <color theme="0"/>
      <name val="Arial"/>
      <family val="2"/>
    </font>
    <font>
      <b/>
      <sz val="12"/>
      <color theme="0"/>
      <name val="Arial"/>
      <family val="2"/>
    </font>
    <font>
      <b/>
      <sz val="11"/>
      <color theme="0"/>
      <name val="Arial "/>
    </font>
    <font>
      <b/>
      <sz val="9.5"/>
      <name val="Arial"/>
      <family val="2"/>
    </font>
    <font>
      <sz val="9.5"/>
      <name val="Arial"/>
      <family val="2"/>
    </font>
    <font>
      <b/>
      <sz val="13"/>
      <color theme="0"/>
      <name val="Arial"/>
      <family val="2"/>
    </font>
    <font>
      <sz val="9.5"/>
      <color theme="1"/>
      <name val="Calibri"/>
      <family val="2"/>
      <scheme val="minor"/>
    </font>
    <font>
      <sz val="8"/>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rgb="FFADCB27"/>
        <bgColor indexed="64"/>
      </patternFill>
    </fill>
    <fill>
      <patternFill patternType="solid">
        <fgColor rgb="FFFEA13C"/>
        <bgColor indexed="64"/>
      </patternFill>
    </fill>
    <fill>
      <patternFill patternType="solid">
        <fgColor rgb="FF279EBA"/>
        <bgColor indexed="64"/>
      </patternFill>
    </fill>
    <fill>
      <patternFill patternType="solid">
        <fgColor theme="4"/>
        <bgColor theme="4"/>
      </patternFill>
    </fill>
    <fill>
      <patternFill patternType="solid">
        <fgColor rgb="FF235A77"/>
        <bgColor indexed="64"/>
      </patternFill>
    </fill>
    <fill>
      <patternFill patternType="solid">
        <fgColor rgb="FFE8F5F8"/>
        <bgColor indexed="64"/>
      </patternFill>
    </fill>
    <fill>
      <patternFill patternType="mediumGray">
        <fgColor rgb="FF279EBA"/>
        <bgColor rgb="FF279EBA"/>
      </patternFill>
    </fill>
    <fill>
      <patternFill patternType="mediumGray">
        <fgColor rgb="FFADCB27"/>
        <bgColor rgb="FFADCB27"/>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4" fillId="0" borderId="0"/>
    <xf numFmtId="0" fontId="4"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cellStyleXfs>
  <cellXfs count="210">
    <xf numFmtId="0" fontId="0" fillId="0" borderId="0" xfId="0"/>
    <xf numFmtId="0" fontId="7" fillId="0" borderId="0" xfId="1" applyFont="1" applyAlignment="1">
      <alignment horizontal="center"/>
    </xf>
    <xf numFmtId="0" fontId="4" fillId="0" borderId="0" xfId="1" applyAlignment="1">
      <alignment horizontal="center"/>
    </xf>
    <xf numFmtId="0" fontId="9" fillId="0" borderId="0" xfId="0" applyFont="1"/>
    <xf numFmtId="0" fontId="7" fillId="0" borderId="0" xfId="1" applyFont="1"/>
    <xf numFmtId="0" fontId="4" fillId="0" borderId="0" xfId="1"/>
    <xf numFmtId="0" fontId="7" fillId="0" borderId="0" xfId="2" applyFont="1"/>
    <xf numFmtId="0" fontId="10" fillId="0" borderId="1" xfId="0" applyFont="1" applyBorder="1" applyAlignment="1">
      <alignment vertical="top" wrapText="1"/>
    </xf>
    <xf numFmtId="0" fontId="10" fillId="0" borderId="2" xfId="0" applyFont="1" applyBorder="1" applyAlignment="1">
      <alignment horizontal="center" vertical="top" wrapText="1"/>
    </xf>
    <xf numFmtId="0" fontId="10" fillId="0" borderId="2" xfId="0" applyFont="1" applyBorder="1" applyAlignment="1">
      <alignment horizontal="center" vertical="top"/>
    </xf>
    <xf numFmtId="0" fontId="10" fillId="2" borderId="3" xfId="0" applyFont="1" applyFill="1" applyBorder="1" applyAlignment="1">
      <alignment vertical="top" wrapText="1"/>
    </xf>
    <xf numFmtId="0" fontId="10" fillId="2" borderId="4" xfId="0" applyFont="1" applyFill="1" applyBorder="1" applyAlignment="1">
      <alignment horizontal="center" vertical="top" wrapText="1"/>
    </xf>
    <xf numFmtId="165" fontId="10" fillId="2" borderId="4" xfId="0" applyNumberFormat="1" applyFont="1" applyFill="1" applyBorder="1" applyAlignment="1">
      <alignment horizontal="center" vertical="top" wrapText="1"/>
    </xf>
    <xf numFmtId="0" fontId="11" fillId="0" borderId="3" xfId="0" applyFont="1" applyBorder="1" applyAlignment="1">
      <alignment horizontal="right" vertical="top" wrapText="1"/>
    </xf>
    <xf numFmtId="0" fontId="11" fillId="0" borderId="4" xfId="0" applyFont="1" applyBorder="1" applyAlignment="1">
      <alignment horizontal="center" vertical="top" wrapText="1"/>
    </xf>
    <xf numFmtId="165" fontId="11" fillId="0" borderId="4" xfId="0" applyNumberFormat="1" applyFont="1" applyBorder="1" applyAlignment="1">
      <alignment horizontal="center" vertical="top" wrapText="1"/>
    </xf>
    <xf numFmtId="0" fontId="10" fillId="0" borderId="3" xfId="0" applyFont="1" applyBorder="1" applyAlignment="1">
      <alignment horizontal="right" vertical="top" wrapText="1"/>
    </xf>
    <xf numFmtId="0" fontId="10" fillId="0" borderId="3" xfId="0" applyFont="1" applyBorder="1" applyAlignment="1">
      <alignment vertical="top" wrapText="1"/>
    </xf>
    <xf numFmtId="0" fontId="10" fillId="0" borderId="5" xfId="0" applyFont="1" applyBorder="1" applyAlignment="1">
      <alignment vertical="top" wrapText="1"/>
    </xf>
    <xf numFmtId="0" fontId="11" fillId="0" borderId="6" xfId="0" applyFont="1" applyBorder="1" applyAlignment="1">
      <alignment horizontal="center" vertical="top" wrapText="1"/>
    </xf>
    <xf numFmtId="0" fontId="10" fillId="2" borderId="7" xfId="0" applyFont="1" applyFill="1" applyBorder="1" applyAlignment="1">
      <alignment vertical="top" wrapText="1"/>
    </xf>
    <xf numFmtId="0" fontId="10" fillId="2" borderId="8" xfId="0" applyFont="1" applyFill="1" applyBorder="1" applyAlignment="1">
      <alignment horizontal="center" vertical="top" wrapText="1"/>
    </xf>
    <xf numFmtId="165" fontId="10" fillId="2" borderId="8" xfId="0" applyNumberFormat="1" applyFont="1" applyFill="1" applyBorder="1" applyAlignment="1">
      <alignment horizontal="center" vertical="top" wrapText="1"/>
    </xf>
    <xf numFmtId="0" fontId="12" fillId="0" borderId="0" xfId="0" applyFont="1"/>
    <xf numFmtId="0" fontId="13" fillId="0" borderId="0" xfId="0" applyFont="1"/>
    <xf numFmtId="0" fontId="7" fillId="3" borderId="9" xfId="1" applyFont="1" applyFill="1" applyBorder="1"/>
    <xf numFmtId="165" fontId="12" fillId="0" borderId="4" xfId="0" applyNumberFormat="1" applyFont="1" applyBorder="1"/>
    <xf numFmtId="9" fontId="12" fillId="0" borderId="4" xfId="0" applyNumberFormat="1" applyFont="1" applyBorder="1"/>
    <xf numFmtId="0" fontId="10" fillId="0" borderId="10" xfId="0" applyFont="1" applyBorder="1" applyAlignment="1">
      <alignment horizontal="center" vertical="top" wrapText="1"/>
    </xf>
    <xf numFmtId="0" fontId="10" fillId="0" borderId="10" xfId="0" applyFont="1" applyBorder="1" applyAlignment="1">
      <alignment horizontal="center" vertical="top"/>
    </xf>
    <xf numFmtId="165" fontId="10" fillId="0" borderId="4" xfId="0" applyNumberFormat="1" applyFont="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center" vertical="top"/>
    </xf>
    <xf numFmtId="0" fontId="10" fillId="0" borderId="11" xfId="0" applyFont="1" applyBorder="1" applyAlignment="1">
      <alignment horizontal="center" vertical="top"/>
    </xf>
    <xf numFmtId="0" fontId="3" fillId="0" borderId="0" xfId="0" applyFont="1"/>
    <xf numFmtId="0" fontId="23" fillId="0" borderId="0" xfId="0" applyFont="1" applyAlignment="1">
      <alignment vertical="top" wrapText="1"/>
    </xf>
    <xf numFmtId="0" fontId="23" fillId="0" borderId="0" xfId="0" applyFont="1"/>
    <xf numFmtId="0" fontId="31" fillId="5" borderId="4" xfId="1" applyFont="1" applyFill="1" applyBorder="1" applyAlignment="1">
      <alignment horizontal="left" vertical="center"/>
    </xf>
    <xf numFmtId="0" fontId="23" fillId="0" borderId="25" xfId="0" applyFont="1" applyBorder="1" applyAlignment="1">
      <alignment vertical="top" wrapText="1"/>
    </xf>
    <xf numFmtId="0" fontId="23" fillId="0" borderId="30" xfId="0" applyFont="1" applyBorder="1" applyAlignment="1">
      <alignment horizontal="left" vertical="top" wrapText="1"/>
    </xf>
    <xf numFmtId="0" fontId="23" fillId="0" borderId="25" xfId="0" applyFont="1" applyBorder="1" applyAlignment="1">
      <alignment horizontal="left" vertical="top" wrapText="1"/>
    </xf>
    <xf numFmtId="0" fontId="30" fillId="0" borderId="0" xfId="0" applyFont="1"/>
    <xf numFmtId="0" fontId="23" fillId="0" borderId="0" xfId="0" applyFont="1" applyAlignment="1">
      <alignment horizontal="left" vertical="top"/>
    </xf>
    <xf numFmtId="0" fontId="23" fillId="0" borderId="0" xfId="0" applyFont="1" applyAlignment="1">
      <alignment horizontal="left" vertical="top" wrapText="1"/>
    </xf>
    <xf numFmtId="0" fontId="32"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4" fontId="3" fillId="0" borderId="0" xfId="3" applyNumberFormat="1" applyFont="1" applyBorder="1" applyAlignment="1">
      <alignment horizontal="left" vertical="top"/>
    </xf>
    <xf numFmtId="0" fontId="3" fillId="0" borderId="0" xfId="0" applyFont="1" applyAlignment="1">
      <alignment horizontal="justify" vertical="center"/>
    </xf>
    <xf numFmtId="4" fontId="3" fillId="0" borderId="0" xfId="0" applyNumberFormat="1" applyFont="1" applyAlignment="1">
      <alignment horizontal="left" vertical="top"/>
    </xf>
    <xf numFmtId="4" fontId="3" fillId="0" borderId="0" xfId="4" applyNumberFormat="1" applyFont="1" applyBorder="1" applyAlignment="1">
      <alignment horizontal="left" vertical="top"/>
    </xf>
    <xf numFmtId="9" fontId="3" fillId="0" borderId="0" xfId="5" applyFont="1" applyBorder="1" applyAlignment="1">
      <alignment horizontal="left" vertical="top"/>
    </xf>
    <xf numFmtId="0" fontId="34" fillId="0" borderId="0" xfId="6" applyFont="1"/>
    <xf numFmtId="0" fontId="3" fillId="0" borderId="0" xfId="0" applyFont="1" applyAlignment="1">
      <alignment horizontal="justify" vertical="top" wrapText="1"/>
    </xf>
    <xf numFmtId="0" fontId="19" fillId="10" borderId="4" xfId="0" applyFont="1" applyFill="1" applyBorder="1" applyAlignment="1" applyProtection="1">
      <alignment horizontal="right"/>
      <protection locked="0"/>
    </xf>
    <xf numFmtId="0" fontId="19" fillId="10" borderId="4" xfId="0" applyFont="1" applyFill="1" applyBorder="1" applyAlignment="1" applyProtection="1">
      <alignment horizontal="center"/>
      <protection locked="0"/>
    </xf>
    <xf numFmtId="43" fontId="19" fillId="10" borderId="4" xfId="0" applyNumberFormat="1" applyFont="1" applyFill="1" applyBorder="1" applyAlignment="1" applyProtection="1">
      <alignment horizontal="center"/>
      <protection locked="0"/>
    </xf>
    <xf numFmtId="0" fontId="17" fillId="10" borderId="4" xfId="0" applyFont="1" applyFill="1" applyBorder="1" applyAlignment="1" applyProtection="1">
      <alignment horizontal="right"/>
      <protection locked="0"/>
    </xf>
    <xf numFmtId="0" fontId="17" fillId="10" borderId="4" xfId="0" applyFont="1" applyFill="1" applyBorder="1" applyAlignment="1" applyProtection="1">
      <alignment horizontal="center"/>
      <protection locked="0"/>
    </xf>
    <xf numFmtId="43" fontId="17" fillId="10" borderId="4" xfId="0" applyNumberFormat="1" applyFont="1" applyFill="1" applyBorder="1" applyAlignment="1" applyProtection="1">
      <alignment horizontal="center"/>
      <protection locked="0"/>
    </xf>
    <xf numFmtId="0" fontId="23" fillId="0" borderId="30" xfId="0" applyFont="1" applyBorder="1" applyAlignment="1">
      <alignment horizontal="left" vertical="top"/>
    </xf>
    <xf numFmtId="0" fontId="23" fillId="0" borderId="25" xfId="0" applyFont="1" applyBorder="1" applyAlignment="1">
      <alignment horizontal="left" vertical="top"/>
    </xf>
    <xf numFmtId="0" fontId="39" fillId="0" borderId="4" xfId="0" applyFont="1" applyBorder="1" applyAlignment="1">
      <alignment horizontal="center" vertical="center" wrapText="1"/>
    </xf>
    <xf numFmtId="0" fontId="16" fillId="0" borderId="24" xfId="0" applyFont="1" applyBorder="1" applyAlignment="1">
      <alignment horizontal="center" vertical="center"/>
    </xf>
    <xf numFmtId="0" fontId="17" fillId="0" borderId="0" xfId="0" applyFont="1" applyAlignment="1">
      <alignment vertical="center"/>
    </xf>
    <xf numFmtId="0" fontId="16" fillId="0" borderId="30"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30" xfId="0" applyFont="1" applyBorder="1" applyAlignment="1">
      <alignment horizontal="right" vertical="center"/>
    </xf>
    <xf numFmtId="0" fontId="38" fillId="0" borderId="0" xfId="0" applyFont="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7" fillId="0" borderId="0" xfId="0" applyFont="1" applyAlignment="1">
      <alignment vertical="center" wrapText="1"/>
    </xf>
    <xf numFmtId="0" fontId="39" fillId="12" borderId="4" xfId="0" applyFont="1" applyFill="1" applyBorder="1" applyAlignment="1">
      <alignment horizontal="center" vertical="center" wrapText="1"/>
    </xf>
    <xf numFmtId="0" fontId="17" fillId="0" borderId="0" xfId="0" applyFont="1" applyAlignment="1">
      <alignment horizontal="center" vertical="center" wrapText="1"/>
    </xf>
    <xf numFmtId="0" fontId="39" fillId="5" borderId="4" xfId="0"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vertical="center" wrapText="1"/>
    </xf>
    <xf numFmtId="0" fontId="2" fillId="0" borderId="0" xfId="0" applyFont="1" applyAlignment="1">
      <alignment horizontal="left" vertical="top"/>
    </xf>
    <xf numFmtId="164" fontId="3" fillId="0" borderId="0" xfId="0" applyNumberFormat="1" applyFont="1"/>
    <xf numFmtId="0" fontId="24" fillId="0" borderId="0" xfId="0" applyFont="1"/>
    <xf numFmtId="0" fontId="16" fillId="0" borderId="0" xfId="1" applyFont="1" applyAlignment="1">
      <alignment horizontal="left" indent="12"/>
    </xf>
    <xf numFmtId="0" fontId="17" fillId="0" borderId="0" xfId="1" applyFont="1" applyAlignment="1">
      <alignment horizontal="center"/>
    </xf>
    <xf numFmtId="0" fontId="3" fillId="0" borderId="0" xfId="0" applyFont="1" applyAlignment="1">
      <alignment wrapText="1"/>
    </xf>
    <xf numFmtId="0" fontId="16" fillId="0" borderId="0" xfId="1" applyFont="1"/>
    <xf numFmtId="0" fontId="16" fillId="0" borderId="0" xfId="2" applyFont="1" applyAlignment="1">
      <alignment horizontal="right"/>
    </xf>
    <xf numFmtId="164" fontId="18" fillId="0" borderId="0" xfId="0" applyNumberFormat="1" applyFont="1" applyAlignment="1">
      <alignment horizontal="center" wrapText="1"/>
    </xf>
    <xf numFmtId="0" fontId="19" fillId="6" borderId="25" xfId="0" applyFont="1" applyFill="1" applyBorder="1" applyAlignment="1">
      <alignment horizontal="center" wrapText="1"/>
    </xf>
    <xf numFmtId="164" fontId="19" fillId="6" borderId="34" xfId="0" applyNumberFormat="1" applyFont="1" applyFill="1" applyBorder="1" applyAlignment="1">
      <alignment horizontal="center"/>
    </xf>
    <xf numFmtId="164" fontId="19" fillId="6" borderId="34" xfId="0" applyNumberFormat="1" applyFont="1" applyFill="1" applyBorder="1" applyAlignment="1">
      <alignment horizontal="center" wrapText="1"/>
    </xf>
    <xf numFmtId="0" fontId="19" fillId="6" borderId="6" xfId="0" applyFont="1" applyFill="1" applyBorder="1" applyAlignment="1">
      <alignment horizontal="center" wrapText="1"/>
    </xf>
    <xf numFmtId="164" fontId="19" fillId="6" borderId="6" xfId="0" applyNumberFormat="1" applyFont="1" applyFill="1" applyBorder="1" applyAlignment="1">
      <alignment horizontal="center"/>
    </xf>
    <xf numFmtId="164" fontId="19" fillId="6" borderId="6" xfId="0" applyNumberFormat="1" applyFont="1" applyFill="1" applyBorder="1" applyAlignment="1">
      <alignment horizontal="center" wrapText="1"/>
    </xf>
    <xf numFmtId="164" fontId="19" fillId="6" borderId="27" xfId="0" applyNumberFormat="1" applyFont="1" applyFill="1" applyBorder="1" applyAlignment="1">
      <alignment horizontal="center" wrapText="1"/>
    </xf>
    <xf numFmtId="164" fontId="18" fillId="7" borderId="11" xfId="0" applyNumberFormat="1" applyFont="1" applyFill="1" applyBorder="1" applyAlignment="1">
      <alignment horizontal="left" wrapText="1"/>
    </xf>
    <xf numFmtId="164" fontId="18" fillId="7" borderId="22" xfId="0" applyNumberFormat="1" applyFont="1" applyFill="1" applyBorder="1" applyAlignment="1">
      <alignment horizontal="center" wrapText="1"/>
    </xf>
    <xf numFmtId="0" fontId="19" fillId="10" borderId="4" xfId="0" applyFont="1" applyFill="1" applyBorder="1" applyAlignment="1">
      <alignment horizontal="center"/>
    </xf>
    <xf numFmtId="43" fontId="19" fillId="10" borderId="4" xfId="0" applyNumberFormat="1" applyFont="1" applyFill="1" applyBorder="1" applyAlignment="1">
      <alignment horizontal="center"/>
    </xf>
    <xf numFmtId="43" fontId="19" fillId="0" borderId="4" xfId="0" applyNumberFormat="1" applyFont="1" applyBorder="1" applyAlignment="1">
      <alignment horizontal="center"/>
    </xf>
    <xf numFmtId="0" fontId="18" fillId="0" borderId="4" xfId="0" applyFont="1" applyBorder="1" applyAlignment="1">
      <alignment horizontal="right"/>
    </xf>
    <xf numFmtId="0" fontId="18" fillId="0" borderId="4" xfId="0" applyFont="1" applyBorder="1" applyAlignment="1">
      <alignment horizontal="center"/>
    </xf>
    <xf numFmtId="44" fontId="18" fillId="0" borderId="4" xfId="4" applyFont="1" applyBorder="1" applyAlignment="1" applyProtection="1">
      <alignment horizontal="center"/>
    </xf>
    <xf numFmtId="166" fontId="18" fillId="0" borderId="4" xfId="0" applyNumberFormat="1" applyFont="1" applyBorder="1" applyAlignment="1">
      <alignment horizontal="center"/>
    </xf>
    <xf numFmtId="44" fontId="18" fillId="0" borderId="4" xfId="4" applyFont="1" applyFill="1" applyBorder="1" applyAlignment="1" applyProtection="1">
      <alignment horizontal="center"/>
    </xf>
    <xf numFmtId="0" fontId="17" fillId="10" borderId="4" xfId="0" applyFont="1" applyFill="1" applyBorder="1" applyAlignment="1">
      <alignment horizontal="center"/>
    </xf>
    <xf numFmtId="43" fontId="17" fillId="10" borderId="4" xfId="0" applyNumberFormat="1" applyFont="1" applyFill="1" applyBorder="1" applyAlignment="1">
      <alignment horizontal="center"/>
    </xf>
    <xf numFmtId="43" fontId="17" fillId="0" borderId="4" xfId="0" applyNumberFormat="1" applyFont="1" applyBorder="1" applyAlignment="1">
      <alignment horizontal="center"/>
    </xf>
    <xf numFmtId="0" fontId="20" fillId="0" borderId="0" xfId="0" applyFont="1"/>
    <xf numFmtId="0" fontId="18" fillId="0" borderId="35" xfId="0" applyFont="1" applyBorder="1" applyAlignment="1">
      <alignment horizontal="right"/>
    </xf>
    <xf numFmtId="0" fontId="18" fillId="0" borderId="35" xfId="0" applyFont="1" applyBorder="1" applyAlignment="1">
      <alignment horizontal="center"/>
    </xf>
    <xf numFmtId="44" fontId="18" fillId="0" borderId="35" xfId="4" applyFont="1" applyBorder="1" applyAlignment="1" applyProtection="1">
      <alignment horizontal="center"/>
    </xf>
    <xf numFmtId="0" fontId="15" fillId="0" borderId="0" xfId="0" applyFont="1"/>
    <xf numFmtId="0" fontId="1" fillId="0" borderId="0" xfId="0" applyFont="1" applyAlignment="1">
      <alignment horizontal="left" vertical="center" wrapText="1"/>
    </xf>
    <xf numFmtId="0" fontId="1" fillId="0" borderId="0" xfId="0" applyFont="1" applyAlignment="1">
      <alignment horizontal="left" vertical="top"/>
    </xf>
    <xf numFmtId="0" fontId="27" fillId="8" borderId="15" xfId="0" applyFont="1" applyFill="1" applyBorder="1" applyAlignment="1">
      <alignment horizontal="left"/>
    </xf>
    <xf numFmtId="0" fontId="27" fillId="8" borderId="16" xfId="0" applyFont="1" applyFill="1" applyBorder="1" applyAlignment="1">
      <alignment horizontal="left"/>
    </xf>
    <xf numFmtId="0" fontId="27" fillId="8" borderId="17" xfId="0" applyFont="1" applyFill="1" applyBorder="1" applyAlignment="1">
      <alignment horizontal="left"/>
    </xf>
    <xf numFmtId="0" fontId="27" fillId="8" borderId="31" xfId="0" applyFont="1" applyFill="1" applyBorder="1" applyAlignment="1">
      <alignment horizontal="left"/>
    </xf>
    <xf numFmtId="0" fontId="27" fillId="8" borderId="32" xfId="0" applyFont="1" applyFill="1" applyBorder="1" applyAlignment="1">
      <alignment horizontal="left"/>
    </xf>
    <xf numFmtId="0" fontId="27" fillId="8" borderId="33" xfId="0" applyFont="1" applyFill="1" applyBorder="1" applyAlignment="1">
      <alignment horizontal="left"/>
    </xf>
    <xf numFmtId="0" fontId="27" fillId="8" borderId="15" xfId="0" applyFont="1" applyFill="1" applyBorder="1" applyAlignment="1">
      <alignment horizontal="center"/>
    </xf>
    <xf numFmtId="0" fontId="27" fillId="8" borderId="16" xfId="0" applyFont="1" applyFill="1" applyBorder="1" applyAlignment="1">
      <alignment horizontal="center"/>
    </xf>
    <xf numFmtId="0" fontId="27" fillId="8" borderId="17" xfId="0" applyFont="1" applyFill="1" applyBorder="1" applyAlignment="1">
      <alignment horizontal="center"/>
    </xf>
    <xf numFmtId="0" fontId="27" fillId="8" borderId="31" xfId="0" applyFont="1" applyFill="1" applyBorder="1" applyAlignment="1">
      <alignment horizontal="center"/>
    </xf>
    <xf numFmtId="0" fontId="27" fillId="8" borderId="32" xfId="0" applyFont="1" applyFill="1" applyBorder="1" applyAlignment="1">
      <alignment horizontal="center"/>
    </xf>
    <xf numFmtId="0" fontId="27" fillId="8" borderId="33" xfId="0" applyFont="1" applyFill="1" applyBorder="1" applyAlignment="1">
      <alignment horizontal="center"/>
    </xf>
    <xf numFmtId="0" fontId="23" fillId="0" borderId="11" xfId="0" applyFont="1" applyBorder="1" applyAlignment="1">
      <alignment horizontal="left" vertical="top" wrapText="1"/>
    </xf>
    <xf numFmtId="0" fontId="23" fillId="0" borderId="24" xfId="0" applyFont="1" applyBorder="1" applyAlignment="1">
      <alignment horizontal="left" vertical="top" wrapText="1"/>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23" fillId="0" borderId="0" xfId="0" applyFont="1" applyAlignment="1">
      <alignment horizontal="left" vertical="top" wrapText="1"/>
    </xf>
    <xf numFmtId="0" fontId="23" fillId="0" borderId="25" xfId="0" applyFont="1" applyBorder="1" applyAlignment="1">
      <alignment horizontal="left" vertical="top" wrapText="1"/>
    </xf>
    <xf numFmtId="0" fontId="29" fillId="0" borderId="30" xfId="0" applyFont="1" applyBorder="1" applyAlignment="1">
      <alignment horizontal="left" vertical="top" wrapText="1"/>
    </xf>
    <xf numFmtId="0" fontId="30" fillId="0" borderId="0" xfId="0" applyFont="1" applyAlignment="1">
      <alignment vertical="top" wrapText="1"/>
    </xf>
    <xf numFmtId="0" fontId="23" fillId="0" borderId="0" xfId="0" applyFont="1" applyAlignment="1">
      <alignment vertical="top" wrapText="1"/>
    </xf>
    <xf numFmtId="0" fontId="37" fillId="9" borderId="11" xfId="0" applyFont="1" applyFill="1" applyBorder="1" applyAlignment="1">
      <alignment horizontal="center"/>
    </xf>
    <xf numFmtId="0" fontId="37" fillId="9" borderId="24" xfId="0" applyFont="1" applyFill="1" applyBorder="1" applyAlignment="1">
      <alignment horizontal="center"/>
    </xf>
    <xf numFmtId="0" fontId="37" fillId="9" borderId="29" xfId="0" applyFont="1" applyFill="1" applyBorder="1" applyAlignment="1">
      <alignment horizontal="center"/>
    </xf>
    <xf numFmtId="0" fontId="22" fillId="10" borderId="21" xfId="0" applyFont="1" applyFill="1" applyBorder="1"/>
    <xf numFmtId="0" fontId="23" fillId="10" borderId="22" xfId="0" applyFont="1" applyFill="1" applyBorder="1"/>
    <xf numFmtId="0" fontId="23" fillId="10" borderId="23" xfId="0" applyFont="1" applyFill="1" applyBorder="1"/>
    <xf numFmtId="0" fontId="37" fillId="9" borderId="27" xfId="0" applyFont="1" applyFill="1" applyBorder="1" applyAlignment="1">
      <alignment horizontal="center"/>
    </xf>
    <xf numFmtId="0" fontId="37" fillId="9" borderId="26" xfId="0" applyFont="1" applyFill="1" applyBorder="1" applyAlignment="1">
      <alignment horizontal="center"/>
    </xf>
    <xf numFmtId="0" fontId="37" fillId="9" borderId="28" xfId="0" applyFont="1" applyFill="1" applyBorder="1" applyAlignment="1">
      <alignment horizontal="center"/>
    </xf>
    <xf numFmtId="0" fontId="35" fillId="9" borderId="0" xfId="1" applyFont="1" applyFill="1" applyAlignment="1">
      <alignment horizontal="center"/>
    </xf>
    <xf numFmtId="0" fontId="36" fillId="9" borderId="24" xfId="1" applyFont="1" applyFill="1" applyBorder="1" applyAlignment="1">
      <alignment horizontal="center"/>
    </xf>
    <xf numFmtId="0" fontId="36" fillId="9" borderId="0" xfId="1" applyFont="1" applyFill="1" applyAlignment="1">
      <alignment horizontal="center"/>
    </xf>
    <xf numFmtId="0" fontId="16" fillId="5" borderId="27" xfId="2" applyFont="1" applyFill="1" applyBorder="1" applyAlignment="1">
      <alignment horizontal="center" wrapText="1"/>
    </xf>
    <xf numFmtId="0" fontId="16" fillId="5" borderId="26" xfId="2" applyFont="1" applyFill="1" applyBorder="1" applyAlignment="1">
      <alignment horizontal="center" wrapText="1"/>
    </xf>
    <xf numFmtId="0" fontId="16" fillId="5" borderId="28" xfId="2" applyFont="1" applyFill="1" applyBorder="1" applyAlignment="1">
      <alignment horizontal="center" wrapText="1"/>
    </xf>
    <xf numFmtId="0" fontId="18" fillId="0" borderId="25" xfId="0" applyFont="1" applyBorder="1" applyAlignment="1">
      <alignment horizontal="center" vertical="center" wrapText="1"/>
    </xf>
    <xf numFmtId="0" fontId="3" fillId="0" borderId="25" xfId="0" applyFont="1" applyBorder="1" applyAlignment="1">
      <alignment vertical="center" wrapText="1"/>
    </xf>
    <xf numFmtId="0" fontId="3" fillId="0" borderId="29" xfId="0" applyFont="1" applyBorder="1" applyAlignment="1">
      <alignment vertical="center" wrapText="1"/>
    </xf>
    <xf numFmtId="0" fontId="17" fillId="10" borderId="22" xfId="1" applyFont="1" applyFill="1" applyBorder="1" applyAlignment="1" applyProtection="1">
      <alignment horizontal="center"/>
      <protection locked="0"/>
    </xf>
    <xf numFmtId="0" fontId="0" fillId="0" borderId="22" xfId="0" applyBorder="1" applyAlignment="1" applyProtection="1">
      <alignment horizontal="center"/>
      <protection locked="0"/>
    </xf>
    <xf numFmtId="0" fontId="17" fillId="0" borderId="22" xfId="1" applyFont="1" applyBorder="1" applyAlignment="1">
      <alignment horizontal="center"/>
    </xf>
    <xf numFmtId="0" fontId="0" fillId="0" borderId="22" xfId="0" applyBorder="1" applyAlignment="1">
      <alignment horizontal="center"/>
    </xf>
    <xf numFmtId="0" fontId="17" fillId="5" borderId="11" xfId="2" applyFont="1" applyFill="1" applyBorder="1" applyAlignment="1">
      <alignment horizontal="center" wrapText="1"/>
    </xf>
    <xf numFmtId="0" fontId="17" fillId="5" borderId="24" xfId="2" applyFont="1" applyFill="1" applyBorder="1" applyAlignment="1">
      <alignment horizontal="center" wrapText="1"/>
    </xf>
    <xf numFmtId="0" fontId="17" fillId="5" borderId="29" xfId="2" applyFont="1" applyFill="1" applyBorder="1" applyAlignment="1">
      <alignment horizontal="center" wrapText="1"/>
    </xf>
    <xf numFmtId="0" fontId="39" fillId="10" borderId="4" xfId="0" applyFont="1" applyFill="1" applyBorder="1" applyAlignment="1" applyProtection="1">
      <alignment horizontal="left" vertical="center" wrapText="1"/>
      <protection locked="0"/>
    </xf>
    <xf numFmtId="0" fontId="28" fillId="0" borderId="0" xfId="0" applyFont="1" applyAlignment="1">
      <alignment vertical="center" wrapText="1"/>
    </xf>
    <xf numFmtId="0" fontId="21" fillId="0" borderId="0" xfId="0" applyFont="1" applyAlignment="1">
      <alignment vertical="center" wrapText="1"/>
    </xf>
    <xf numFmtId="0" fontId="39" fillId="5" borderId="21"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41" fillId="5" borderId="23" xfId="0" applyFont="1" applyFill="1" applyBorder="1" applyAlignment="1">
      <alignment horizontal="center" vertical="center" wrapText="1"/>
    </xf>
    <xf numFmtId="0" fontId="35" fillId="9" borderId="0" xfId="1" applyFont="1" applyFill="1" applyAlignment="1">
      <alignment horizontal="center" vertical="center"/>
    </xf>
    <xf numFmtId="0" fontId="16" fillId="11" borderId="21" xfId="1" applyFont="1" applyFill="1" applyBorder="1" applyAlignment="1">
      <alignment horizontal="left" vertical="center" indent="1"/>
    </xf>
    <xf numFmtId="0" fontId="16" fillId="11" borderId="22" xfId="1" applyFont="1" applyFill="1" applyBorder="1" applyAlignment="1">
      <alignment horizontal="left" vertical="center" indent="1"/>
    </xf>
    <xf numFmtId="0" fontId="16" fillId="11" borderId="23" xfId="1" applyFont="1" applyFill="1" applyBorder="1" applyAlignment="1">
      <alignment horizontal="left" vertical="center" indent="1"/>
    </xf>
    <xf numFmtId="0" fontId="16" fillId="7" borderId="21" xfId="1" applyFont="1" applyFill="1" applyBorder="1" applyAlignment="1">
      <alignment horizontal="left" vertical="center" indent="1"/>
    </xf>
    <xf numFmtId="0" fontId="16" fillId="7" borderId="22" xfId="1" applyFont="1" applyFill="1" applyBorder="1" applyAlignment="1">
      <alignment horizontal="left" vertical="center" indent="1"/>
    </xf>
    <xf numFmtId="0" fontId="39" fillId="12" borderId="21" xfId="0" applyFont="1" applyFill="1" applyBorder="1" applyAlignment="1">
      <alignment horizontal="center" vertical="center" wrapText="1"/>
    </xf>
    <xf numFmtId="0" fontId="41" fillId="12" borderId="22" xfId="0" applyFont="1" applyFill="1" applyBorder="1" applyAlignment="1">
      <alignment horizontal="center" vertical="center" wrapText="1"/>
    </xf>
    <xf numFmtId="0" fontId="41" fillId="12" borderId="23" xfId="0" applyFont="1" applyFill="1" applyBorder="1" applyAlignment="1">
      <alignment horizontal="center" vertical="center" wrapText="1"/>
    </xf>
    <xf numFmtId="0" fontId="40" fillId="9" borderId="0" xfId="1" applyFont="1" applyFill="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38" fillId="10" borderId="21" xfId="0" applyFont="1" applyFill="1" applyBorder="1" applyAlignment="1">
      <alignment horizontal="left" vertical="center" indent="1"/>
    </xf>
    <xf numFmtId="0" fontId="41" fillId="10" borderId="22" xfId="0" applyFont="1" applyFill="1" applyBorder="1" applyAlignment="1">
      <alignment horizontal="left" vertical="center" indent="1"/>
    </xf>
    <xf numFmtId="0" fontId="41" fillId="10" borderId="23" xfId="0" applyFont="1" applyFill="1" applyBorder="1" applyAlignment="1">
      <alignment horizontal="left" vertical="center" indent="1"/>
    </xf>
    <xf numFmtId="0" fontId="9" fillId="0" borderId="4" xfId="0" applyFont="1" applyBorder="1"/>
    <xf numFmtId="0" fontId="10" fillId="2" borderId="18" xfId="0" applyFont="1" applyFill="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14" fillId="4" borderId="12" xfId="0" applyFont="1" applyFill="1" applyBorder="1" applyAlignment="1">
      <alignment horizontal="center"/>
    </xf>
    <xf numFmtId="0" fontId="14" fillId="4" borderId="14" xfId="0" applyFont="1" applyFill="1" applyBorder="1" applyAlignment="1">
      <alignment horizontal="center"/>
    </xf>
    <xf numFmtId="0" fontId="7" fillId="0" borderId="0" xfId="1" applyFont="1" applyAlignment="1">
      <alignment horizontal="center"/>
    </xf>
    <xf numFmtId="0" fontId="9" fillId="0" borderId="0" xfId="0" applyFont="1"/>
    <xf numFmtId="0" fontId="7" fillId="4" borderId="12" xfId="1" applyFont="1" applyFill="1" applyBorder="1" applyAlignment="1" applyProtection="1">
      <alignment horizontal="center"/>
      <protection locked="0"/>
    </xf>
    <xf numFmtId="0" fontId="7" fillId="4" borderId="13" xfId="1" applyFont="1" applyFill="1" applyBorder="1" applyAlignment="1" applyProtection="1">
      <alignment horizontal="center"/>
      <protection locked="0"/>
    </xf>
    <xf numFmtId="0" fontId="7" fillId="4" borderId="14" xfId="1" applyFont="1" applyFill="1" applyBorder="1" applyAlignment="1" applyProtection="1">
      <alignment horizontal="center"/>
      <protection locked="0"/>
    </xf>
    <xf numFmtId="0" fontId="14" fillId="3" borderId="15" xfId="0" applyFont="1" applyFill="1" applyBorder="1" applyAlignment="1">
      <alignment horizontal="center"/>
    </xf>
    <xf numFmtId="0" fontId="14" fillId="3" borderId="16" xfId="0" applyFont="1" applyFill="1" applyBorder="1" applyAlignment="1">
      <alignment horizontal="center"/>
    </xf>
    <xf numFmtId="0" fontId="14" fillId="3" borderId="17" xfId="0" applyFont="1" applyFill="1" applyBorder="1" applyAlignment="1">
      <alignment horizontal="center"/>
    </xf>
    <xf numFmtId="0" fontId="14" fillId="4" borderId="4" xfId="0" applyFont="1" applyFill="1" applyBorder="1"/>
    <xf numFmtId="0" fontId="10" fillId="4" borderId="12" xfId="0" applyFont="1" applyFill="1" applyBorder="1" applyAlignment="1">
      <alignment horizontal="center" vertical="center"/>
    </xf>
    <xf numFmtId="0" fontId="9" fillId="4" borderId="13" xfId="0" applyFont="1" applyFill="1" applyBorder="1" applyAlignment="1">
      <alignment vertical="center"/>
    </xf>
    <xf numFmtId="0" fontId="9" fillId="4" borderId="14" xfId="0" applyFont="1" applyFill="1" applyBorder="1" applyAlignment="1">
      <alignment vertical="center"/>
    </xf>
    <xf numFmtId="0" fontId="10" fillId="2" borderId="12" xfId="0" applyFont="1" applyFill="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0" xfId="0" applyFont="1" applyBorder="1"/>
    <xf numFmtId="0" fontId="9" fillId="0" borderId="6" xfId="0" applyFont="1" applyBorder="1"/>
    <xf numFmtId="0" fontId="9" fillId="0" borderId="13" xfId="0" applyFont="1" applyBorder="1" applyAlignment="1">
      <alignment horizontal="center"/>
    </xf>
    <xf numFmtId="0" fontId="9" fillId="0" borderId="14" xfId="0" applyFont="1" applyBorder="1" applyAlignment="1">
      <alignment horizontal="center"/>
    </xf>
    <xf numFmtId="0" fontId="14" fillId="4" borderId="17" xfId="0" applyFont="1" applyFill="1" applyBorder="1" applyAlignment="1">
      <alignment horizontal="center"/>
    </xf>
    <xf numFmtId="0" fontId="10" fillId="4" borderId="13" xfId="0" applyFont="1" applyFill="1" applyBorder="1" applyAlignment="1">
      <alignment horizontal="center" vertical="center"/>
    </xf>
  </cellXfs>
  <cellStyles count="7">
    <cellStyle name="Comma" xfId="3" builtinId="3"/>
    <cellStyle name="Currency" xfId="4" builtinId="4"/>
    <cellStyle name="Hyperlink" xfId="6" builtinId="8"/>
    <cellStyle name="Normal" xfId="0" builtinId="0"/>
    <cellStyle name="Normal 2" xfId="1" xr:uid="{00000000-0005-0000-0000-000001000000}"/>
    <cellStyle name="Normal 3" xfId="2" xr:uid="{00000000-0005-0000-0000-000002000000}"/>
    <cellStyle name="Percent" xfId="5" builtinId="5"/>
  </cellStyles>
  <dxfs count="11">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alignment horizontal="left" vertical="top"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dxf>
  </dxfs>
  <tableStyles count="0" defaultTableStyle="TableStyleMedium9" defaultPivotStyle="PivotStyleLight16"/>
  <colors>
    <mruColors>
      <color rgb="FFE8F5F8"/>
      <color rgb="FF235A77"/>
      <color rgb="FFD9EA92"/>
      <color rgb="FFFFFFFF"/>
      <color rgb="FFADCB27"/>
      <color rgb="FF279EBA"/>
      <color rgb="FFE8EBF8"/>
      <color rgb="FFFEA13C"/>
      <color rgb="FF1E9EBA"/>
      <color rgb="FF279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228600</xdr:colOff>
      <xdr:row>13</xdr:row>
      <xdr:rowOff>361950</xdr:rowOff>
    </xdr:from>
    <xdr:ext cx="184731" cy="264560"/>
    <xdr:sp macro="" textlink="">
      <xdr:nvSpPr>
        <xdr:cNvPr id="2" name="TextBox 1">
          <a:extLst>
            <a:ext uri="{FF2B5EF4-FFF2-40B4-BE49-F238E27FC236}">
              <a16:creationId xmlns:a16="http://schemas.microsoft.com/office/drawing/2014/main" id="{F211125F-456C-F6D5-9896-84D893EC6C03}"/>
            </a:ext>
          </a:extLst>
        </xdr:cNvPr>
        <xdr:cNvSpPr txBox="1"/>
      </xdr:nvSpPr>
      <xdr:spPr>
        <a:xfrm>
          <a:off x="6267450" y="448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kern="12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168459</xdr:colOff>
      <xdr:row>4</xdr:row>
      <xdr:rowOff>39967</xdr:rowOff>
    </xdr:from>
    <xdr:to>
      <xdr:col>4</xdr:col>
      <xdr:colOff>2037774</xdr:colOff>
      <xdr:row>9</xdr:row>
      <xdr:rowOff>96993</xdr:rowOff>
    </xdr:to>
    <xdr:pic>
      <xdr:nvPicPr>
        <xdr:cNvPr id="3" name="Picture 4">
          <a:extLst>
            <a:ext uri="{FF2B5EF4-FFF2-40B4-BE49-F238E27FC236}">
              <a16:creationId xmlns:a16="http://schemas.microsoft.com/office/drawing/2014/main" id="{FC52E133-6F5C-4AEC-B29C-E7EFB99EC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8341" y="891614"/>
          <a:ext cx="1955040" cy="95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1692649</xdr:colOff>
      <xdr:row>2</xdr:row>
      <xdr:rowOff>53975</xdr:rowOff>
    </xdr:from>
    <xdr:to>
      <xdr:col>3</xdr:col>
      <xdr:colOff>1133451</xdr:colOff>
      <xdr:row>4</xdr:row>
      <xdr:rowOff>171450</xdr:rowOff>
    </xdr:to>
    <xdr:pic>
      <xdr:nvPicPr>
        <xdr:cNvPr id="3" name="Picture 2">
          <a:extLst>
            <a:ext uri="{FF2B5EF4-FFF2-40B4-BE49-F238E27FC236}">
              <a16:creationId xmlns:a16="http://schemas.microsoft.com/office/drawing/2014/main" id="{32AEC4CF-ADA0-4440-94BC-624CCE9BABF5}"/>
            </a:ext>
          </a:extLst>
        </xdr:cNvPr>
        <xdr:cNvPicPr>
          <a:picLocks noChangeAspect="1"/>
        </xdr:cNvPicPr>
      </xdr:nvPicPr>
      <xdr:blipFill>
        <a:blip xmlns:r="http://schemas.openxmlformats.org/officeDocument/2006/relationships" r:embed="rId1"/>
        <a:stretch>
          <a:fillRect/>
        </a:stretch>
      </xdr:blipFill>
      <xdr:spPr>
        <a:xfrm>
          <a:off x="11960599" y="568325"/>
          <a:ext cx="1307702" cy="6318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6CFBCA-14D9-42CB-84B2-5FB625FD934E}" name="Table1" displayName="Table1" ref="A3:C19" totalsRowShown="0" headerRowDxfId="10" dataDxfId="9" tableBorderDxfId="8">
  <autoFilter ref="A3:C19" xr:uid="{C96CFBCA-14D9-42CB-84B2-5FB625FD934E}"/>
  <tableColumns count="3">
    <tableColumn id="1" xr3:uid="{3FE636A6-78BF-4E64-97FC-2C77BE9A88A4}" name="Column1" dataDxfId="7"/>
    <tableColumn id="2" xr3:uid="{F41091CF-671D-48B0-AFE0-75F510AA2B58}" name="Grant Information" dataDxfId="6"/>
    <tableColumn id="3" xr3:uid="{97EBC65B-4D02-4105-A61A-2F28E906E555}" name="Notes:" dataDxfId="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61C939-C1CE-4AAF-9874-98B195703C60}" name="Table2" displayName="Table2" ref="E3:G23" totalsRowShown="0" headerRowDxfId="4" dataDxfId="3">
  <autoFilter ref="E3:G23" xr:uid="{7661C939-C1CE-4AAF-9874-98B195703C60}"/>
  <tableColumns count="3">
    <tableColumn id="1" xr3:uid="{906E7EC1-E879-4739-AC79-0473E5927818}" name="Expense Categories" dataDxfId="2"/>
    <tableColumn id="3" xr3:uid="{1FAA40BE-EADD-41C6-8955-77D4D5156759}" name="Expense Name" dataDxfId="1"/>
    <tableColumn id="2" xr3:uid="{5DB8373D-0722-413E-84FD-D2978E444799}" name="Expense Requirement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F33C-D7A9-40B1-8ABE-EB0563F43803}">
  <sheetPr codeName="Sheet1"/>
  <dimension ref="A1:G26"/>
  <sheetViews>
    <sheetView workbookViewId="0">
      <selection activeCell="C11" sqref="C11"/>
    </sheetView>
  </sheetViews>
  <sheetFormatPr defaultColWidth="8.7109375" defaultRowHeight="14.25"/>
  <cols>
    <col min="1" max="1" width="22.85546875" style="34" customWidth="1"/>
    <col min="2" max="2" width="51.140625" style="34" customWidth="1"/>
    <col min="3" max="3" width="54.85546875" style="34" customWidth="1"/>
    <col min="4" max="4" width="3" style="34" customWidth="1"/>
    <col min="5" max="5" width="33.140625" style="34" bestFit="1" customWidth="1"/>
    <col min="6" max="6" width="33.140625" style="34" customWidth="1"/>
    <col min="7" max="7" width="125.5703125" style="34" customWidth="1"/>
    <col min="8" max="16384" width="8.7109375" style="34"/>
  </cols>
  <sheetData>
    <row r="1" spans="1:7" ht="15">
      <c r="A1" s="114" t="s">
        <v>66</v>
      </c>
      <c r="B1" s="115"/>
      <c r="C1" s="116"/>
      <c r="E1" s="120"/>
      <c r="F1" s="121"/>
      <c r="G1" s="122"/>
    </row>
    <row r="2" spans="1:7" ht="15.75" thickBot="1">
      <c r="A2" s="117" t="s">
        <v>67</v>
      </c>
      <c r="B2" s="118"/>
      <c r="C2" s="119"/>
      <c r="E2" s="123"/>
      <c r="F2" s="124"/>
      <c r="G2" s="125"/>
    </row>
    <row r="3" spans="1:7">
      <c r="A3" s="44" t="s">
        <v>65</v>
      </c>
      <c r="B3" s="34" t="s">
        <v>62</v>
      </c>
      <c r="C3" s="34" t="s">
        <v>64</v>
      </c>
      <c r="E3" s="34" t="s">
        <v>68</v>
      </c>
      <c r="F3" s="34" t="s">
        <v>72</v>
      </c>
      <c r="G3" s="34" t="s">
        <v>71</v>
      </c>
    </row>
    <row r="4" spans="1:7" ht="45.75" customHeight="1">
      <c r="A4" s="45" t="s">
        <v>50</v>
      </c>
      <c r="B4" s="45" t="s">
        <v>49</v>
      </c>
      <c r="C4" s="46"/>
      <c r="E4" s="46" t="s">
        <v>0</v>
      </c>
      <c r="F4" s="46" t="s">
        <v>0</v>
      </c>
      <c r="G4" s="46" t="s">
        <v>82</v>
      </c>
    </row>
    <row r="5" spans="1:7" ht="28.5">
      <c r="A5" s="45" t="s">
        <v>51</v>
      </c>
      <c r="B5" s="78" t="s">
        <v>99</v>
      </c>
      <c r="C5" s="46"/>
      <c r="E5" s="46" t="s">
        <v>84</v>
      </c>
      <c r="F5" s="46" t="s">
        <v>28</v>
      </c>
      <c r="G5" s="53" t="s">
        <v>85</v>
      </c>
    </row>
    <row r="6" spans="1:7" ht="42.75">
      <c r="A6" s="45" t="s">
        <v>78</v>
      </c>
      <c r="B6" s="45" t="s">
        <v>79</v>
      </c>
      <c r="C6" s="46"/>
      <c r="E6" s="46" t="s">
        <v>69</v>
      </c>
      <c r="F6" s="46" t="s">
        <v>69</v>
      </c>
      <c r="G6" s="53" t="s">
        <v>86</v>
      </c>
    </row>
    <row r="7" spans="1:7" ht="28.5">
      <c r="A7" s="45" t="s">
        <v>41</v>
      </c>
      <c r="B7" s="78" t="s">
        <v>100</v>
      </c>
      <c r="C7" s="46"/>
      <c r="E7" s="46" t="s">
        <v>2</v>
      </c>
      <c r="F7" s="46" t="s">
        <v>2</v>
      </c>
      <c r="G7" s="53" t="s">
        <v>87</v>
      </c>
    </row>
    <row r="8" spans="1:7" ht="42.75">
      <c r="A8" s="45" t="s">
        <v>42</v>
      </c>
      <c r="B8" s="113" t="s">
        <v>109</v>
      </c>
      <c r="C8" s="46"/>
      <c r="E8" s="46" t="s">
        <v>6</v>
      </c>
      <c r="F8" s="46" t="s">
        <v>6</v>
      </c>
      <c r="G8" s="53" t="s">
        <v>74</v>
      </c>
    </row>
    <row r="9" spans="1:7" ht="42.75">
      <c r="A9" s="45" t="s">
        <v>52</v>
      </c>
      <c r="B9" s="78" t="s">
        <v>100</v>
      </c>
      <c r="C9" s="46"/>
      <c r="E9" s="46" t="s">
        <v>73</v>
      </c>
      <c r="F9" s="46" t="s">
        <v>73</v>
      </c>
      <c r="G9" s="53" t="s">
        <v>88</v>
      </c>
    </row>
    <row r="10" spans="1:7" ht="28.5">
      <c r="A10" s="45" t="s">
        <v>53</v>
      </c>
      <c r="B10" s="45" t="s">
        <v>94</v>
      </c>
      <c r="C10" s="46"/>
      <c r="E10" s="46" t="s">
        <v>1</v>
      </c>
      <c r="F10" s="46" t="s">
        <v>1</v>
      </c>
      <c r="G10" s="53" t="s">
        <v>89</v>
      </c>
    </row>
    <row r="11" spans="1:7" ht="57">
      <c r="A11" s="45" t="s">
        <v>54</v>
      </c>
      <c r="B11" s="45" t="s">
        <v>95</v>
      </c>
      <c r="C11" s="46"/>
      <c r="E11" s="46" t="s">
        <v>90</v>
      </c>
      <c r="F11" s="46" t="s">
        <v>90</v>
      </c>
      <c r="G11" s="53" t="s">
        <v>91</v>
      </c>
    </row>
    <row r="12" spans="1:7" ht="28.5">
      <c r="A12" s="45" t="s">
        <v>55</v>
      </c>
      <c r="B12" s="45"/>
      <c r="C12" s="46"/>
      <c r="E12" s="46" t="s">
        <v>4</v>
      </c>
      <c r="F12" s="46" t="s">
        <v>4</v>
      </c>
      <c r="G12" s="46" t="s">
        <v>92</v>
      </c>
    </row>
    <row r="13" spans="1:7" ht="42.75">
      <c r="A13" s="45" t="s">
        <v>56</v>
      </c>
      <c r="B13" s="45"/>
      <c r="C13" s="46"/>
      <c r="E13" s="46" t="s">
        <v>70</v>
      </c>
      <c r="F13" s="46" t="s">
        <v>70</v>
      </c>
      <c r="G13" s="112" t="s">
        <v>108</v>
      </c>
    </row>
    <row r="14" spans="1:7">
      <c r="A14" s="45" t="s">
        <v>59</v>
      </c>
      <c r="B14" s="47">
        <v>85000</v>
      </c>
      <c r="C14" s="46"/>
      <c r="E14" s="46"/>
      <c r="F14" s="46"/>
      <c r="G14" s="48"/>
    </row>
    <row r="15" spans="1:7">
      <c r="A15" s="45" t="s">
        <v>60</v>
      </c>
      <c r="B15" s="49"/>
      <c r="C15" s="46"/>
      <c r="E15" s="46"/>
      <c r="F15" s="46"/>
      <c r="G15" s="46"/>
    </row>
    <row r="16" spans="1:7">
      <c r="A16" s="46" t="s">
        <v>61</v>
      </c>
      <c r="B16" s="50">
        <v>2000000</v>
      </c>
      <c r="C16" s="46"/>
      <c r="E16" s="46"/>
      <c r="F16" s="46"/>
      <c r="G16" s="46"/>
    </row>
    <row r="17" spans="1:7" ht="28.5">
      <c r="A17" s="46" t="s">
        <v>63</v>
      </c>
      <c r="B17" s="51">
        <v>0.15</v>
      </c>
      <c r="C17" s="46"/>
      <c r="E17" s="46"/>
      <c r="F17" s="46"/>
      <c r="G17" s="46"/>
    </row>
    <row r="18" spans="1:7">
      <c r="A18" s="45" t="s">
        <v>93</v>
      </c>
      <c r="B18" s="51">
        <v>0.1</v>
      </c>
      <c r="C18" s="46"/>
      <c r="E18" s="46"/>
      <c r="F18" s="46"/>
      <c r="G18" s="46"/>
    </row>
    <row r="19" spans="1:7">
      <c r="A19" s="45"/>
      <c r="B19" s="45"/>
      <c r="C19" s="46"/>
      <c r="E19" s="46"/>
      <c r="F19" s="46"/>
      <c r="G19" s="46"/>
    </row>
    <row r="20" spans="1:7">
      <c r="E20" s="46"/>
      <c r="F20" s="46"/>
      <c r="G20" s="46"/>
    </row>
    <row r="21" spans="1:7">
      <c r="E21" s="46"/>
      <c r="F21" s="46"/>
      <c r="G21" s="46"/>
    </row>
    <row r="22" spans="1:7">
      <c r="E22" s="46"/>
      <c r="F22" s="46"/>
      <c r="G22" s="46"/>
    </row>
    <row r="23" spans="1:7">
      <c r="E23" s="46"/>
      <c r="F23" s="46"/>
      <c r="G23" s="46"/>
    </row>
    <row r="24" spans="1:7">
      <c r="A24" s="34" t="s">
        <v>58</v>
      </c>
    </row>
    <row r="25" spans="1:7">
      <c r="A25" s="34" t="s">
        <v>57</v>
      </c>
    </row>
    <row r="26" spans="1:7">
      <c r="G26" s="52" t="s">
        <v>75</v>
      </c>
    </row>
  </sheetData>
  <mergeCells count="4">
    <mergeCell ref="A1:C1"/>
    <mergeCell ref="A2:C2"/>
    <mergeCell ref="E1:G1"/>
    <mergeCell ref="E2:G2"/>
  </mergeCells>
  <hyperlinks>
    <hyperlink ref="G26" r:id="rId1" xr:uid="{FCC34531-05B7-45AF-BB29-B66D83C81736}"/>
  </hyperlinks>
  <pageMargins left="0.7" right="0.7" top="0.75" bottom="0.75" header="0.3" footer="0.3"/>
  <pageSetup orientation="portrait" verticalDpi="0"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5E86-9058-4F8F-A47A-1D6F5F3FEE8F}">
  <sheetPr codeName="Sheet2">
    <tabColor theme="0"/>
  </sheetPr>
  <dimension ref="A1:X32"/>
  <sheetViews>
    <sheetView showGridLines="0" showRuler="0" view="pageLayout" zoomScaleNormal="100" workbookViewId="0">
      <selection activeCell="A12" sqref="A12:O12"/>
    </sheetView>
  </sheetViews>
  <sheetFormatPr defaultColWidth="9" defaultRowHeight="14.25"/>
  <cols>
    <col min="1" max="1" width="34.85546875" style="36" customWidth="1"/>
    <col min="2" max="2" width="8.5703125" style="36" customWidth="1"/>
    <col min="3" max="3" width="8" style="36" customWidth="1"/>
    <col min="4" max="4" width="7.5703125" style="36" customWidth="1"/>
    <col min="5" max="5" width="7.140625" style="36" customWidth="1"/>
    <col min="6" max="6" width="4.7109375" style="36" customWidth="1"/>
    <col min="7" max="8" width="6.85546875" style="36" customWidth="1"/>
    <col min="9" max="9" width="7.28515625" style="36" customWidth="1"/>
    <col min="10" max="10" width="5.5703125" style="36" customWidth="1"/>
    <col min="11" max="11" width="6.28515625" style="36" customWidth="1"/>
    <col min="12" max="12" width="4.85546875" style="36" customWidth="1"/>
    <col min="13" max="13" width="6" style="36" customWidth="1"/>
    <col min="14" max="14" width="4.85546875" style="36" customWidth="1"/>
    <col min="15" max="15" width="4.7109375" style="36" customWidth="1"/>
    <col min="16" max="16384" width="9" style="36"/>
  </cols>
  <sheetData>
    <row r="1" spans="1:24" ht="15">
      <c r="A1" s="143" t="str">
        <f>'Grant Information'!B4</f>
        <v>CMSP Building the Healthcare Workforce Grant Program</v>
      </c>
      <c r="B1" s="144"/>
      <c r="C1" s="144"/>
      <c r="D1" s="144"/>
      <c r="E1" s="144"/>
      <c r="F1" s="144"/>
      <c r="G1" s="144"/>
      <c r="H1" s="144"/>
      <c r="I1" s="144"/>
      <c r="J1" s="144"/>
      <c r="K1" s="144"/>
      <c r="L1" s="144"/>
      <c r="M1" s="144"/>
      <c r="N1" s="144"/>
      <c r="O1" s="145"/>
    </row>
    <row r="2" spans="1:24" ht="15">
      <c r="A2" s="137" t="str">
        <f>'Grant Information'!B5</f>
        <v>Track One - Coalition Planning</v>
      </c>
      <c r="B2" s="138"/>
      <c r="C2" s="138"/>
      <c r="D2" s="138"/>
      <c r="E2" s="138"/>
      <c r="F2" s="138"/>
      <c r="G2" s="138"/>
      <c r="H2" s="138"/>
      <c r="I2" s="138"/>
      <c r="J2" s="138"/>
      <c r="K2" s="138"/>
      <c r="L2" s="138"/>
      <c r="M2" s="138"/>
      <c r="N2" s="138"/>
      <c r="O2" s="139"/>
    </row>
    <row r="3" spans="1:24" ht="15">
      <c r="A3" s="140" t="s">
        <v>46</v>
      </c>
      <c r="B3" s="141"/>
      <c r="C3" s="141"/>
      <c r="D3" s="141"/>
      <c r="E3" s="141"/>
      <c r="F3" s="141"/>
      <c r="G3" s="141"/>
      <c r="H3" s="141"/>
      <c r="I3" s="141"/>
      <c r="J3" s="141"/>
      <c r="K3" s="141"/>
      <c r="L3" s="141"/>
      <c r="M3" s="141"/>
      <c r="N3" s="141"/>
      <c r="O3" s="142"/>
    </row>
    <row r="4" spans="1:24" ht="71.099999999999994" customHeight="1">
      <c r="A4" s="129" t="s">
        <v>101</v>
      </c>
      <c r="B4" s="130"/>
      <c r="C4" s="130"/>
      <c r="D4" s="130"/>
      <c r="E4" s="130"/>
      <c r="F4" s="130"/>
      <c r="G4" s="130"/>
      <c r="H4" s="130"/>
      <c r="I4" s="130"/>
      <c r="J4" s="130"/>
      <c r="K4" s="130"/>
      <c r="L4" s="130"/>
      <c r="M4" s="130"/>
      <c r="N4" s="130"/>
      <c r="O4" s="131"/>
    </row>
    <row r="5" spans="1:24" ht="3.6" customHeight="1">
      <c r="A5" s="60"/>
      <c r="B5" s="42"/>
      <c r="C5" s="42"/>
      <c r="D5" s="42"/>
      <c r="E5" s="42"/>
      <c r="F5" s="42"/>
      <c r="G5" s="42"/>
      <c r="H5" s="42"/>
      <c r="I5" s="42"/>
      <c r="J5" s="42"/>
      <c r="K5" s="42"/>
      <c r="L5" s="42"/>
      <c r="M5" s="42"/>
      <c r="N5" s="42"/>
      <c r="O5" s="61"/>
    </row>
    <row r="6" spans="1:24" ht="15">
      <c r="A6" s="140" t="s">
        <v>47</v>
      </c>
      <c r="B6" s="141"/>
      <c r="C6" s="141"/>
      <c r="D6" s="141"/>
      <c r="E6" s="141"/>
      <c r="F6" s="141"/>
      <c r="G6" s="141"/>
      <c r="H6" s="141"/>
      <c r="I6" s="141"/>
      <c r="J6" s="141"/>
      <c r="K6" s="141"/>
      <c r="L6" s="141"/>
      <c r="M6" s="141"/>
      <c r="N6" s="141"/>
      <c r="O6" s="142"/>
    </row>
    <row r="7" spans="1:24" ht="49.7" customHeight="1">
      <c r="A7" s="129" t="s">
        <v>106</v>
      </c>
      <c r="B7" s="130"/>
      <c r="C7" s="130"/>
      <c r="D7" s="130"/>
      <c r="E7" s="130"/>
      <c r="F7" s="130"/>
      <c r="G7" s="130"/>
      <c r="H7" s="130"/>
      <c r="I7" s="130"/>
      <c r="J7" s="130"/>
      <c r="K7" s="130"/>
      <c r="L7" s="130"/>
      <c r="M7" s="130"/>
      <c r="N7" s="130"/>
      <c r="O7" s="131"/>
    </row>
    <row r="8" spans="1:24" ht="3.6" customHeight="1">
      <c r="A8" s="60"/>
      <c r="B8" s="42"/>
      <c r="C8" s="42"/>
      <c r="D8" s="42"/>
      <c r="E8" s="42"/>
      <c r="F8" s="42"/>
      <c r="G8" s="42"/>
      <c r="H8" s="42"/>
      <c r="I8" s="42"/>
      <c r="J8" s="42"/>
      <c r="K8" s="42"/>
      <c r="L8" s="42"/>
      <c r="M8" s="42"/>
      <c r="N8" s="42"/>
      <c r="O8" s="61"/>
    </row>
    <row r="9" spans="1:24" ht="15">
      <c r="A9" s="140" t="s">
        <v>83</v>
      </c>
      <c r="B9" s="141"/>
      <c r="C9" s="141"/>
      <c r="D9" s="141"/>
      <c r="E9" s="141"/>
      <c r="F9" s="141"/>
      <c r="G9" s="141"/>
      <c r="H9" s="141"/>
      <c r="I9" s="141"/>
      <c r="J9" s="141"/>
      <c r="K9" s="141"/>
      <c r="L9" s="141"/>
      <c r="M9" s="141"/>
      <c r="N9" s="141"/>
      <c r="O9" s="142"/>
    </row>
    <row r="10" spans="1:24" ht="49.7" customHeight="1">
      <c r="A10" s="134" t="s">
        <v>107</v>
      </c>
      <c r="B10" s="130"/>
      <c r="C10" s="130"/>
      <c r="D10" s="130"/>
      <c r="E10" s="130"/>
      <c r="F10" s="130"/>
      <c r="G10" s="130"/>
      <c r="H10" s="130"/>
      <c r="I10" s="130"/>
      <c r="J10" s="130"/>
      <c r="K10" s="130"/>
      <c r="L10" s="130"/>
      <c r="M10" s="130"/>
      <c r="N10" s="130"/>
      <c r="O10" s="131"/>
    </row>
    <row r="11" spans="1:24" ht="12.75" customHeight="1">
      <c r="A11" s="37" t="s">
        <v>0</v>
      </c>
      <c r="B11" s="35"/>
      <c r="C11" s="35"/>
      <c r="D11" s="35"/>
      <c r="E11" s="35"/>
      <c r="F11" s="35"/>
      <c r="G11" s="35"/>
      <c r="H11" s="35"/>
      <c r="I11" s="35"/>
      <c r="J11" s="35"/>
      <c r="K11" s="35"/>
      <c r="L11" s="35"/>
      <c r="M11" s="35"/>
      <c r="N11" s="35"/>
      <c r="O11" s="38"/>
    </row>
    <row r="12" spans="1:24" ht="50.45" customHeight="1">
      <c r="A12" s="129" t="str">
        <f>IFERROR(INDEX(Table2[Expense Requirements],MATCH(Instructions!$A$11,Table2[Expense Categories],0)),"")</f>
        <v>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v>
      </c>
      <c r="B12" s="130"/>
      <c r="C12" s="130"/>
      <c r="D12" s="130"/>
      <c r="E12" s="130"/>
      <c r="F12" s="130"/>
      <c r="G12" s="130"/>
      <c r="H12" s="130"/>
      <c r="I12" s="130"/>
      <c r="J12" s="130"/>
      <c r="K12" s="130"/>
      <c r="L12" s="130"/>
      <c r="M12" s="130"/>
      <c r="N12" s="130"/>
      <c r="O12" s="131"/>
    </row>
    <row r="13" spans="1:24" ht="12.75" customHeight="1">
      <c r="A13" s="37" t="s">
        <v>84</v>
      </c>
      <c r="B13" s="35"/>
      <c r="C13" s="35"/>
      <c r="D13" s="35"/>
      <c r="E13" s="35"/>
      <c r="F13" s="35"/>
      <c r="G13" s="35"/>
      <c r="H13" s="35"/>
      <c r="I13" s="35"/>
      <c r="J13" s="35"/>
      <c r="K13" s="35"/>
      <c r="L13" s="35"/>
      <c r="M13" s="35"/>
      <c r="N13" s="35"/>
      <c r="O13" s="38"/>
      <c r="R13" s="41"/>
    </row>
    <row r="14" spans="1:24" ht="50.45" customHeight="1">
      <c r="A14" s="129" t="str">
        <f>IFERROR(INDEX(Table2[Expense Requirements],MATCH(Instructions!$A$13,Table2[Expense Categories],0)),"")</f>
        <v xml:space="preserve">Includes staff, consultant and/or stakeholder training expenses which are reasonable and necessary for project completion. Sample expenses include but are not limited to speaker fees, tuition or registration, and  course materials. </v>
      </c>
      <c r="B14" s="132"/>
      <c r="C14" s="132"/>
      <c r="D14" s="132"/>
      <c r="E14" s="132"/>
      <c r="F14" s="132"/>
      <c r="G14" s="132"/>
      <c r="H14" s="132"/>
      <c r="I14" s="132"/>
      <c r="J14" s="132"/>
      <c r="K14" s="132"/>
      <c r="L14" s="132"/>
      <c r="M14" s="132"/>
      <c r="N14" s="132"/>
      <c r="O14" s="133"/>
    </row>
    <row r="15" spans="1:24" ht="12.75" customHeight="1">
      <c r="A15" s="37" t="s">
        <v>69</v>
      </c>
      <c r="B15" s="35"/>
      <c r="C15" s="35"/>
      <c r="D15" s="35"/>
      <c r="E15" s="35"/>
      <c r="F15" s="35"/>
      <c r="G15" s="35"/>
      <c r="H15" s="35"/>
      <c r="I15" s="35"/>
      <c r="J15" s="35"/>
      <c r="K15" s="35"/>
      <c r="L15" s="35"/>
      <c r="M15" s="35"/>
      <c r="N15" s="35"/>
      <c r="O15" s="38"/>
      <c r="R15" s="135"/>
      <c r="S15" s="136"/>
      <c r="T15" s="136"/>
      <c r="U15" s="136"/>
      <c r="V15" s="136"/>
      <c r="W15" s="136"/>
      <c r="X15" s="136"/>
    </row>
    <row r="16" spans="1:24" ht="50.45" customHeight="1">
      <c r="A16" s="129" t="str">
        <f>IFERROR(INDEX(Table2[Expense Requirements],MATCH(Instructions!$A$15,Table2[Expense Categories],0)),"")</f>
        <v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v>
      </c>
      <c r="B16" s="132"/>
      <c r="C16" s="132"/>
      <c r="D16" s="132"/>
      <c r="E16" s="132"/>
      <c r="F16" s="132"/>
      <c r="G16" s="132"/>
      <c r="H16" s="132"/>
      <c r="I16" s="132"/>
      <c r="J16" s="132"/>
      <c r="K16" s="132"/>
      <c r="L16" s="132"/>
      <c r="M16" s="132"/>
      <c r="N16" s="132"/>
      <c r="O16" s="133"/>
      <c r="R16" s="136"/>
      <c r="S16" s="136"/>
      <c r="T16" s="136"/>
      <c r="U16" s="136"/>
      <c r="V16" s="136"/>
      <c r="W16" s="136"/>
      <c r="X16" s="136"/>
    </row>
    <row r="17" spans="1:17" ht="12.75" customHeight="1">
      <c r="A17" s="37" t="s">
        <v>2</v>
      </c>
      <c r="B17" s="35"/>
      <c r="C17" s="35"/>
      <c r="D17" s="35"/>
      <c r="E17" s="35"/>
      <c r="F17" s="35"/>
      <c r="G17" s="35"/>
      <c r="H17" s="35"/>
      <c r="I17" s="35"/>
      <c r="J17" s="35"/>
      <c r="K17" s="35"/>
      <c r="L17" s="35"/>
      <c r="M17" s="35"/>
      <c r="N17" s="35"/>
      <c r="O17" s="38"/>
    </row>
    <row r="18" spans="1:17" ht="52.5" customHeight="1">
      <c r="A18" s="129" t="str">
        <f>IFERROR(INDEX(Table2[Expense Requirements],MATCH(Instructions!$A$17,Table2[Expense Categories],0)),"")</f>
        <v>Includes contractor expenses related to completion of project activities.  Applicants must provide the consultant, independent contractor, or sub-contractor’s organizational name and describe duties they will be performing on the project.</v>
      </c>
      <c r="B18" s="132"/>
      <c r="C18" s="132"/>
      <c r="D18" s="132"/>
      <c r="E18" s="132"/>
      <c r="F18" s="132"/>
      <c r="G18" s="132"/>
      <c r="H18" s="132"/>
      <c r="I18" s="132"/>
      <c r="J18" s="132"/>
      <c r="K18" s="132"/>
      <c r="L18" s="132"/>
      <c r="M18" s="132"/>
      <c r="N18" s="132"/>
      <c r="O18" s="133"/>
    </row>
    <row r="19" spans="1:17" ht="12.75" customHeight="1">
      <c r="A19" s="37" t="s">
        <v>1</v>
      </c>
      <c r="B19" s="35"/>
      <c r="C19" s="35"/>
      <c r="D19" s="35"/>
      <c r="E19" s="35"/>
      <c r="F19" s="35"/>
      <c r="G19" s="35"/>
      <c r="H19" s="35"/>
      <c r="I19" s="35"/>
      <c r="J19" s="35"/>
      <c r="K19" s="35"/>
      <c r="L19" s="35"/>
      <c r="M19" s="35"/>
      <c r="N19" s="35"/>
      <c r="O19" s="38"/>
    </row>
    <row r="20" spans="1:17" ht="50.45" customHeight="1">
      <c r="A20" s="129" t="str">
        <f>IFERROR(INDEX(Table2[Expense Requirements],MATCH(Instructions!$A$19,Table2[Expense Categories],0)),"")</f>
        <v xml:space="preserve">Includes project related travel expenses for travel within the state of California.  Sample expenses include but are not limited to airfare, meals, lodging, mileage reimbursement, parking and taxis. Use GSA per diem rates. </v>
      </c>
      <c r="B20" s="130"/>
      <c r="C20" s="130"/>
      <c r="D20" s="130"/>
      <c r="E20" s="130"/>
      <c r="F20" s="130"/>
      <c r="G20" s="130"/>
      <c r="H20" s="130"/>
      <c r="I20" s="130"/>
      <c r="J20" s="130"/>
      <c r="K20" s="130"/>
      <c r="L20" s="130"/>
      <c r="M20" s="130"/>
      <c r="N20" s="130"/>
      <c r="O20" s="131"/>
    </row>
    <row r="21" spans="1:17" ht="12.75" customHeight="1">
      <c r="A21" s="37" t="s">
        <v>4</v>
      </c>
      <c r="B21" s="35"/>
      <c r="C21" s="35"/>
      <c r="D21" s="35"/>
      <c r="E21" s="35"/>
      <c r="F21" s="35"/>
      <c r="G21" s="35"/>
      <c r="H21" s="35"/>
      <c r="I21" s="35"/>
      <c r="J21" s="35"/>
      <c r="K21" s="35"/>
      <c r="L21" s="35"/>
      <c r="M21" s="35"/>
      <c r="N21" s="35"/>
      <c r="O21" s="38"/>
    </row>
    <row r="22" spans="1:17" ht="50.45" customHeight="1">
      <c r="A22" s="129" t="str">
        <f>IFERROR(INDEX(Table2[Expense Requirements],MATCH(Instructions!$A$21,Table2[Expense Categories],0)),"")</f>
        <v xml:space="preserve">Includes expenses that do not fall into any other budget category.  Each item listed in the Other category must be reasonable and necessary for project completion, and well described and justified in the Budget Narrative. </v>
      </c>
      <c r="B22" s="132"/>
      <c r="C22" s="132"/>
      <c r="D22" s="132"/>
      <c r="E22" s="132"/>
      <c r="F22" s="132"/>
      <c r="G22" s="132"/>
      <c r="H22" s="132"/>
      <c r="I22" s="132"/>
      <c r="J22" s="132"/>
      <c r="K22" s="132"/>
      <c r="L22" s="132"/>
      <c r="M22" s="132"/>
      <c r="N22" s="132"/>
      <c r="O22" s="133"/>
    </row>
    <row r="23" spans="1:17" ht="12.75" customHeight="1">
      <c r="A23" s="37" t="s">
        <v>70</v>
      </c>
      <c r="B23" s="35"/>
      <c r="C23" s="35"/>
      <c r="D23" s="35"/>
      <c r="E23" s="35"/>
      <c r="F23" s="35"/>
      <c r="G23" s="35"/>
      <c r="H23" s="35"/>
      <c r="I23" s="35"/>
      <c r="J23" s="35"/>
      <c r="K23" s="35"/>
      <c r="L23" s="35"/>
      <c r="M23" s="35"/>
      <c r="N23" s="35"/>
      <c r="O23" s="38"/>
    </row>
    <row r="24" spans="1:17" ht="50.45" customHeight="1">
      <c r="A24" s="129" t="str">
        <f>IFERROR(INDEX(Table2[Expense Requirements],MATCH(Instructions!$A$23,Table2[Expense Categories],0)),"")</f>
        <v>Includes ongoing business expenses that are charged proportionally to the project. Sample expenses include but are not limited to phone, facilities, utilities, IT support, or other ongoing business expenses.  Budgeted administrative and/or overhead expenses may not exceed 10% of total grant award amount.</v>
      </c>
      <c r="B24" s="132"/>
      <c r="C24" s="132"/>
      <c r="D24" s="132"/>
      <c r="E24" s="132"/>
      <c r="F24" s="132"/>
      <c r="G24" s="132"/>
      <c r="H24" s="132"/>
      <c r="I24" s="132"/>
      <c r="J24" s="132"/>
      <c r="K24" s="132"/>
      <c r="L24" s="132"/>
      <c r="M24" s="132"/>
      <c r="N24" s="132"/>
      <c r="O24" s="133"/>
    </row>
    <row r="25" spans="1:17" ht="3.6" customHeight="1">
      <c r="A25" s="39"/>
      <c r="B25" s="43"/>
      <c r="C25" s="43"/>
      <c r="D25" s="43"/>
      <c r="E25" s="43"/>
      <c r="F25" s="43"/>
      <c r="G25" s="43"/>
      <c r="H25" s="43"/>
      <c r="I25" s="43"/>
      <c r="J25" s="43"/>
      <c r="K25" s="43"/>
      <c r="L25" s="43"/>
      <c r="M25" s="43"/>
      <c r="N25" s="43"/>
      <c r="O25" s="40"/>
    </row>
    <row r="26" spans="1:17" ht="15">
      <c r="A26" s="140" t="s">
        <v>45</v>
      </c>
      <c r="B26" s="141"/>
      <c r="C26" s="141"/>
      <c r="D26" s="141"/>
      <c r="E26" s="141"/>
      <c r="F26" s="141"/>
      <c r="G26" s="141"/>
      <c r="H26" s="141"/>
      <c r="I26" s="141"/>
      <c r="J26" s="141"/>
      <c r="K26" s="141"/>
      <c r="L26" s="141"/>
      <c r="M26" s="141"/>
      <c r="N26" s="141"/>
      <c r="O26" s="142"/>
    </row>
    <row r="27" spans="1:17" ht="144.6" customHeight="1">
      <c r="A27" s="126" t="s">
        <v>104</v>
      </c>
      <c r="B27" s="127"/>
      <c r="C27" s="127"/>
      <c r="D27" s="127"/>
      <c r="E27" s="127"/>
      <c r="F27" s="127"/>
      <c r="G27" s="127"/>
      <c r="H27" s="127"/>
      <c r="I27" s="127"/>
      <c r="J27" s="127"/>
      <c r="K27" s="127"/>
      <c r="L27" s="127"/>
      <c r="M27" s="127"/>
      <c r="N27" s="127"/>
      <c r="O27" s="128"/>
      <c r="Q27" s="42"/>
    </row>
    <row r="28" spans="1:17" ht="12.75" customHeight="1">
      <c r="A28" s="35"/>
      <c r="B28" s="35"/>
      <c r="C28" s="35"/>
      <c r="D28" s="35"/>
      <c r="E28" s="35"/>
      <c r="F28" s="35"/>
      <c r="G28" s="35"/>
      <c r="H28" s="35"/>
      <c r="I28" s="35"/>
      <c r="J28" s="35"/>
      <c r="K28" s="35"/>
      <c r="L28" s="35"/>
      <c r="M28" s="35"/>
      <c r="N28" s="35"/>
      <c r="O28" s="35"/>
    </row>
    <row r="29" spans="1:17" ht="12.75" customHeight="1">
      <c r="A29" s="35"/>
      <c r="B29" s="35"/>
      <c r="C29" s="35"/>
      <c r="D29" s="35"/>
      <c r="E29" s="35"/>
      <c r="F29" s="35"/>
      <c r="G29" s="35"/>
      <c r="H29" s="35"/>
      <c r="I29" s="35"/>
      <c r="J29" s="35"/>
      <c r="K29" s="35"/>
      <c r="L29" s="35"/>
      <c r="M29" s="35"/>
      <c r="N29" s="35"/>
      <c r="O29" s="35"/>
    </row>
    <row r="30" spans="1:17" ht="12.75" customHeight="1">
      <c r="A30" s="35"/>
      <c r="B30" s="35"/>
      <c r="C30" s="35"/>
      <c r="D30" s="35"/>
      <c r="E30" s="35"/>
      <c r="F30" s="35"/>
      <c r="G30" s="35"/>
      <c r="H30" s="35"/>
      <c r="I30" s="35"/>
      <c r="J30" s="35"/>
      <c r="K30" s="35"/>
      <c r="L30" s="35"/>
      <c r="M30" s="35"/>
      <c r="N30" s="35"/>
      <c r="O30" s="35"/>
    </row>
    <row r="31" spans="1:17" ht="12.75" customHeight="1"/>
    <row r="32" spans="1:17" ht="12.75" customHeight="1"/>
  </sheetData>
  <sheetProtection algorithmName="SHA-512" hashValue="AnAZdFXtyWQe6pZ/+1icINM8ieNbRYD6yKDGbCoV3sI7byVAAxUIdsraoM4/qSg5rgIBIB/qCEhcsZnhc1qAyw==" saltValue="cd64p3gVjUMn8Es4dxXfKg==" spinCount="100000" sheet="1" selectLockedCells="1"/>
  <mergeCells count="18">
    <mergeCell ref="R15:X16"/>
    <mergeCell ref="A2:O2"/>
    <mergeCell ref="A26:O26"/>
    <mergeCell ref="A1:O1"/>
    <mergeCell ref="A3:O3"/>
    <mergeCell ref="A6:O6"/>
    <mergeCell ref="A7:O7"/>
    <mergeCell ref="A12:O12"/>
    <mergeCell ref="A14:O14"/>
    <mergeCell ref="A16:O16"/>
    <mergeCell ref="A18:O18"/>
    <mergeCell ref="A9:O9"/>
    <mergeCell ref="A4:O4"/>
    <mergeCell ref="A27:O27"/>
    <mergeCell ref="A20:O20"/>
    <mergeCell ref="A22:O22"/>
    <mergeCell ref="A24:O24"/>
    <mergeCell ref="A10:O10"/>
  </mergeCells>
  <pageMargins left="0.25" right="0.25" top="0.25" bottom="0.25" header="0.3" footer="0.3"/>
  <pageSetup orientation="landscape" r:id="rId1"/>
  <headerFooter>
    <oddHeader>&amp;C&amp;K00+0001</oddHeader>
    <oddFooter>&amp;C&amp;K00+0001</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9573C2-67C6-45C5-9B0D-8694AF3F2395}">
          <x14:formula1>
            <xm:f>'Grant Information'!$E$4:$E$23</xm:f>
          </x14:formula1>
          <xm:sqref>A11 A23 A21 A19 A17 A15 A13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8F72-71BF-42F2-97A6-2C3A28F4A619}">
  <sheetPr codeName="Sheet3">
    <tabColor theme="0"/>
    <pageSetUpPr fitToPage="1"/>
  </sheetPr>
  <dimension ref="A1:AB111"/>
  <sheetViews>
    <sheetView showGridLines="0" tabSelected="1" zoomScale="85" zoomScaleNormal="85" workbookViewId="0">
      <selection activeCell="C23" sqref="C23"/>
    </sheetView>
  </sheetViews>
  <sheetFormatPr defaultColWidth="9.140625" defaultRowHeight="15.6" customHeight="1"/>
  <cols>
    <col min="1" max="1" width="60.5703125" style="34" customWidth="1"/>
    <col min="2" max="2" width="15.5703125" style="34" customWidth="1"/>
    <col min="3" max="5" width="30.5703125" style="79" customWidth="1"/>
    <col min="6" max="6" width="11.7109375" style="34" hidden="1" customWidth="1"/>
    <col min="7" max="9" width="16.28515625" style="79" hidden="1" customWidth="1"/>
    <col min="10" max="10" width="11.7109375" style="34" hidden="1" customWidth="1"/>
    <col min="11" max="13" width="16.28515625" style="79" hidden="1" customWidth="1"/>
    <col min="14" max="16" width="16.28515625" style="79" customWidth="1"/>
    <col min="17" max="16384" width="9.140625" style="34"/>
  </cols>
  <sheetData>
    <row r="1" spans="1:28" ht="14.25" customHeight="1"/>
    <row r="2" spans="1:28" ht="18" customHeight="1">
      <c r="A2" s="146" t="str">
        <f>'Grant Information'!B4</f>
        <v>CMSP Building the Healthcare Workforce Grant Program</v>
      </c>
      <c r="B2" s="146"/>
      <c r="C2" s="146"/>
      <c r="D2" s="146"/>
      <c r="E2" s="146"/>
      <c r="G2" s="34"/>
      <c r="H2" s="34"/>
      <c r="I2" s="34"/>
      <c r="K2" s="34"/>
      <c r="L2" s="34"/>
      <c r="M2" s="34"/>
      <c r="N2" s="34"/>
      <c r="O2" s="80"/>
      <c r="P2" s="80"/>
    </row>
    <row r="3" spans="1:28" ht="18" customHeight="1">
      <c r="A3" s="148" t="str">
        <f>IF(ISBLANK('Grant Information'!B4)," ",'Grant Information'!B5)</f>
        <v>Track One - Coalition Planning</v>
      </c>
      <c r="B3" s="148"/>
      <c r="C3" s="148"/>
      <c r="D3" s="148"/>
      <c r="E3" s="148"/>
      <c r="G3" s="34"/>
      <c r="H3" s="34"/>
      <c r="I3" s="34"/>
      <c r="K3" s="34"/>
      <c r="L3" s="34"/>
      <c r="M3" s="34"/>
      <c r="N3" s="34"/>
      <c r="O3" s="80"/>
      <c r="P3" s="80"/>
    </row>
    <row r="4" spans="1:28" ht="18" customHeight="1">
      <c r="A4" s="147" t="str">
        <f>IF(ISBLANK('Grant Information'!B5)," ",'Grant Information'!B6)</f>
        <v>Proposed Project Budget</v>
      </c>
      <c r="B4" s="147"/>
      <c r="C4" s="147"/>
      <c r="D4" s="147"/>
      <c r="E4" s="148"/>
      <c r="G4" s="34"/>
      <c r="H4" s="34"/>
      <c r="I4" s="34"/>
      <c r="K4" s="34"/>
      <c r="L4" s="34"/>
      <c r="M4" s="34"/>
      <c r="N4" s="34"/>
      <c r="O4" s="80"/>
      <c r="P4" s="80"/>
    </row>
    <row r="5" spans="1:28" ht="14.25" customHeight="1">
      <c r="A5" s="81" t="s">
        <v>76</v>
      </c>
      <c r="B5" s="155"/>
      <c r="C5" s="156"/>
      <c r="D5" s="156"/>
      <c r="E5" s="82"/>
      <c r="H5" s="34"/>
      <c r="I5" s="34"/>
      <c r="K5" s="34"/>
      <c r="L5" s="34"/>
      <c r="M5" s="34"/>
      <c r="N5" s="34"/>
      <c r="O5" s="34"/>
      <c r="P5" s="34"/>
      <c r="T5" s="83"/>
      <c r="U5" s="83"/>
      <c r="V5" s="83"/>
      <c r="W5" s="83"/>
      <c r="X5" s="83"/>
      <c r="Y5" s="83"/>
      <c r="Z5" s="83"/>
      <c r="AA5" s="83"/>
      <c r="AB5" s="83"/>
    </row>
    <row r="6" spans="1:28" ht="14.25" customHeight="1">
      <c r="A6" s="81" t="s">
        <v>80</v>
      </c>
      <c r="B6" s="155"/>
      <c r="C6" s="156"/>
      <c r="D6" s="156"/>
      <c r="E6" s="82"/>
      <c r="G6" s="84"/>
      <c r="H6" s="34"/>
      <c r="I6" s="34"/>
      <c r="K6" s="34"/>
      <c r="L6" s="34"/>
      <c r="M6" s="34"/>
      <c r="N6" s="34"/>
      <c r="O6" s="34"/>
      <c r="P6" s="34"/>
      <c r="Q6" s="83"/>
      <c r="R6" s="83"/>
      <c r="S6" s="83"/>
      <c r="T6" s="83"/>
      <c r="U6" s="83"/>
      <c r="V6" s="83"/>
      <c r="W6" s="83"/>
      <c r="X6" s="83"/>
    </row>
    <row r="7" spans="1:28" ht="14.25" customHeight="1">
      <c r="A7" s="81" t="s">
        <v>81</v>
      </c>
      <c r="B7" s="155"/>
      <c r="C7" s="156"/>
      <c r="D7" s="156"/>
      <c r="E7" s="82"/>
      <c r="G7" s="84"/>
      <c r="H7" s="34"/>
      <c r="I7" s="34"/>
      <c r="K7" s="34"/>
      <c r="L7" s="34"/>
      <c r="M7" s="34"/>
      <c r="N7" s="34"/>
      <c r="O7" s="34"/>
      <c r="P7" s="34"/>
      <c r="Q7" s="83"/>
      <c r="R7" s="83"/>
      <c r="S7" s="83"/>
      <c r="T7" s="83"/>
      <c r="U7" s="83"/>
      <c r="V7" s="83"/>
      <c r="W7" s="83"/>
      <c r="X7" s="83"/>
    </row>
    <row r="8" spans="1:28" ht="14.25" customHeight="1">
      <c r="A8" s="81" t="s">
        <v>77</v>
      </c>
      <c r="B8" s="157" t="str">
        <f>'Grant Information'!B7</f>
        <v>07/01/25 - 03/31/26</v>
      </c>
      <c r="C8" s="158"/>
      <c r="D8" s="158"/>
      <c r="E8" s="82"/>
      <c r="G8" s="34"/>
      <c r="H8" s="34"/>
      <c r="I8" s="34"/>
      <c r="K8" s="34"/>
      <c r="L8" s="34"/>
      <c r="M8" s="34"/>
      <c r="N8" s="34"/>
      <c r="O8" s="34"/>
      <c r="P8" s="34"/>
      <c r="Q8" s="83"/>
      <c r="R8" s="83"/>
      <c r="S8" s="83"/>
      <c r="T8" s="83"/>
      <c r="U8" s="83"/>
      <c r="V8" s="83"/>
      <c r="W8" s="83"/>
      <c r="X8" s="83"/>
    </row>
    <row r="9" spans="1:28" ht="14.25" customHeight="1">
      <c r="A9" s="81" t="s">
        <v>42</v>
      </c>
      <c r="B9" s="157" t="str">
        <f>'Grant Information'!B8</f>
        <v>Round 1 - RFP Release Date 02/05/25</v>
      </c>
      <c r="C9" s="158"/>
      <c r="D9" s="158"/>
      <c r="E9" s="82"/>
      <c r="G9" s="85"/>
      <c r="H9" s="34"/>
      <c r="I9" s="34"/>
      <c r="K9" s="34"/>
      <c r="L9" s="34"/>
      <c r="M9" s="34"/>
      <c r="N9" s="34"/>
      <c r="O9" s="34"/>
      <c r="P9" s="34"/>
      <c r="Q9" s="83"/>
      <c r="R9" s="83"/>
      <c r="S9" s="83"/>
      <c r="T9" s="83"/>
      <c r="U9" s="83"/>
      <c r="V9" s="83"/>
      <c r="W9" s="83"/>
      <c r="X9" s="83"/>
    </row>
    <row r="10" spans="1:28" ht="14.25" customHeight="1">
      <c r="A10" s="86"/>
      <c r="B10" s="86"/>
      <c r="C10" s="86"/>
      <c r="D10" s="86"/>
      <c r="E10" s="86"/>
      <c r="G10" s="85"/>
      <c r="H10" s="34"/>
      <c r="I10" s="34"/>
      <c r="K10" s="34"/>
      <c r="L10" s="34"/>
      <c r="M10" s="34"/>
      <c r="N10" s="34"/>
      <c r="O10" s="34"/>
      <c r="P10" s="34"/>
      <c r="Q10" s="83"/>
      <c r="R10" s="83"/>
      <c r="S10" s="83"/>
      <c r="T10" s="83"/>
      <c r="U10" s="83"/>
      <c r="V10" s="83"/>
      <c r="W10" s="83"/>
      <c r="X10" s="83"/>
    </row>
    <row r="11" spans="1:28" ht="14.25" customHeight="1">
      <c r="C11" s="34"/>
      <c r="D11" s="34"/>
      <c r="E11" s="34"/>
      <c r="G11" s="85"/>
      <c r="H11" s="34"/>
      <c r="I11" s="34"/>
      <c r="K11" s="34"/>
      <c r="L11" s="34"/>
      <c r="M11" s="34"/>
      <c r="N11" s="34"/>
      <c r="O11" s="34"/>
      <c r="P11" s="34"/>
      <c r="Q11" s="83"/>
      <c r="R11" s="83"/>
      <c r="S11" s="83"/>
      <c r="T11" s="83"/>
      <c r="U11" s="83"/>
      <c r="V11" s="83"/>
      <c r="W11" s="83"/>
      <c r="X11" s="83"/>
    </row>
    <row r="12" spans="1:28" ht="14.25" customHeight="1">
      <c r="A12" s="152" t="s">
        <v>103</v>
      </c>
      <c r="B12" s="149" t="str">
        <f>"Coalition Planning Budget"&amp;CHAR(10)&amp;'Grant Information'!B9</f>
        <v>Coalition Planning Budget
07/01/25 - 03/31/26</v>
      </c>
      <c r="C12" s="150"/>
      <c r="D12" s="150"/>
      <c r="E12" s="151"/>
      <c r="F12" s="149" t="str">
        <f>"Year 2 Proposed"&amp;CHAR(10)&amp;'Grant Information'!B10</f>
        <v>Year 2 Proposed
07/01/26 - 06/30/27</v>
      </c>
      <c r="G12" s="150"/>
      <c r="H12" s="150"/>
      <c r="I12" s="151"/>
      <c r="J12" s="149" t="str">
        <f>"Year 3 Proposed"&amp;CHAR(10)&amp;'Grant Information'!B11</f>
        <v>Year 3 Proposed
07/01/27 - 06/30/28</v>
      </c>
      <c r="K12" s="150"/>
      <c r="L12" s="150"/>
      <c r="M12" s="151"/>
      <c r="N12" s="34"/>
      <c r="O12" s="34"/>
      <c r="P12" s="34"/>
      <c r="Q12" s="83"/>
      <c r="R12" s="83"/>
      <c r="S12" s="83"/>
      <c r="T12" s="83"/>
      <c r="U12" s="83"/>
      <c r="V12" s="83"/>
      <c r="W12" s="83"/>
      <c r="X12" s="83"/>
      <c r="Y12" s="83"/>
    </row>
    <row r="13" spans="1:28" ht="14.25" customHeight="1">
      <c r="A13" s="153"/>
      <c r="B13" s="159" t="str">
        <f>'Grant Information'!B9</f>
        <v>07/01/25 - 03/31/26</v>
      </c>
      <c r="C13" s="160"/>
      <c r="D13" s="160"/>
      <c r="E13" s="161"/>
      <c r="F13" s="159" t="str">
        <f>'Grant Information'!B10</f>
        <v>07/01/26 - 06/30/27</v>
      </c>
      <c r="G13" s="160"/>
      <c r="H13" s="160"/>
      <c r="I13" s="161"/>
      <c r="J13" s="159" t="str">
        <f>'Grant Information'!B11</f>
        <v>07/01/27 - 06/30/28</v>
      </c>
      <c r="K13" s="160"/>
      <c r="L13" s="160"/>
      <c r="M13" s="161"/>
      <c r="N13" s="34"/>
      <c r="O13" s="34"/>
      <c r="P13" s="34"/>
      <c r="Q13" s="83"/>
      <c r="R13" s="83"/>
      <c r="S13" s="83"/>
      <c r="T13" s="83"/>
      <c r="U13" s="83"/>
      <c r="V13" s="83"/>
      <c r="W13" s="83"/>
      <c r="X13" s="83"/>
      <c r="Y13" s="83"/>
    </row>
    <row r="14" spans="1:28" ht="14.25" customHeight="1">
      <c r="A14" s="154"/>
      <c r="B14" s="87" t="s">
        <v>9</v>
      </c>
      <c r="C14" s="88" t="s">
        <v>10</v>
      </c>
      <c r="D14" s="88" t="s">
        <v>102</v>
      </c>
      <c r="E14" s="89" t="s">
        <v>12</v>
      </c>
      <c r="F14" s="90" t="s">
        <v>9</v>
      </c>
      <c r="G14" s="91" t="s">
        <v>10</v>
      </c>
      <c r="H14" s="91" t="s">
        <v>98</v>
      </c>
      <c r="I14" s="92" t="s">
        <v>12</v>
      </c>
      <c r="J14" s="90" t="s">
        <v>9</v>
      </c>
      <c r="K14" s="91" t="s">
        <v>10</v>
      </c>
      <c r="L14" s="91" t="s">
        <v>98</v>
      </c>
      <c r="M14" s="93" t="s">
        <v>12</v>
      </c>
      <c r="N14" s="34"/>
      <c r="O14" s="34"/>
      <c r="P14" s="34"/>
      <c r="Q14" s="83"/>
      <c r="R14" s="83"/>
      <c r="S14" s="83"/>
      <c r="T14" s="83"/>
      <c r="U14" s="83"/>
      <c r="V14" s="83"/>
      <c r="W14" s="83"/>
      <c r="X14" s="83"/>
      <c r="Y14" s="83"/>
    </row>
    <row r="15" spans="1:28" ht="14.25" customHeight="1">
      <c r="A15" s="94" t="s">
        <v>0</v>
      </c>
      <c r="B15" s="95"/>
      <c r="C15" s="95"/>
      <c r="D15" s="95"/>
      <c r="E15" s="95"/>
      <c r="F15" s="95"/>
      <c r="G15" s="95"/>
      <c r="H15" s="95"/>
      <c r="I15" s="95"/>
      <c r="J15" s="95"/>
      <c r="K15" s="95"/>
      <c r="L15" s="95"/>
      <c r="M15" s="95"/>
      <c r="N15" s="34"/>
      <c r="O15" s="34"/>
      <c r="P15" s="34"/>
      <c r="Q15" s="83"/>
      <c r="R15" s="83"/>
      <c r="S15" s="83"/>
      <c r="T15" s="83"/>
      <c r="U15" s="83"/>
      <c r="V15" s="83"/>
      <c r="W15" s="83"/>
      <c r="X15" s="83"/>
      <c r="Y15" s="83"/>
    </row>
    <row r="16" spans="1:28" ht="14.25" customHeight="1">
      <c r="A16" s="54"/>
      <c r="B16" s="55"/>
      <c r="C16" s="56"/>
      <c r="D16" s="56"/>
      <c r="E16" s="98">
        <f>SUM(C16:D16)</f>
        <v>0</v>
      </c>
      <c r="F16" s="96"/>
      <c r="G16" s="97"/>
      <c r="H16" s="97"/>
      <c r="I16" s="98">
        <f>SUM(G16:H16)</f>
        <v>0</v>
      </c>
      <c r="J16" s="96"/>
      <c r="K16" s="97"/>
      <c r="L16" s="97"/>
      <c r="M16" s="98">
        <f>SUM(K16:L16)</f>
        <v>0</v>
      </c>
      <c r="N16" s="34"/>
      <c r="O16" s="34"/>
      <c r="P16" s="34"/>
      <c r="Q16" s="83"/>
      <c r="R16" s="83"/>
      <c r="S16" s="83"/>
      <c r="T16" s="83"/>
      <c r="U16" s="83"/>
      <c r="V16" s="83"/>
      <c r="W16" s="83"/>
      <c r="X16" s="83"/>
      <c r="Y16" s="83"/>
    </row>
    <row r="17" spans="1:25" ht="14.25" customHeight="1">
      <c r="A17" s="54"/>
      <c r="B17" s="55"/>
      <c r="C17" s="56"/>
      <c r="D17" s="56"/>
      <c r="E17" s="98">
        <f t="shared" ref="E17:E25" si="0">SUM(C17:D17)</f>
        <v>0</v>
      </c>
      <c r="F17" s="96"/>
      <c r="G17" s="97"/>
      <c r="H17" s="97"/>
      <c r="I17" s="98">
        <f t="shared" ref="I17:I26" si="1">SUM(G17:H17)</f>
        <v>0</v>
      </c>
      <c r="J17" s="96"/>
      <c r="K17" s="97"/>
      <c r="L17" s="97"/>
      <c r="M17" s="98">
        <f t="shared" ref="M17:M26" si="2">SUM(K17:L17)</f>
        <v>0</v>
      </c>
      <c r="N17" s="34"/>
      <c r="O17" s="34"/>
      <c r="P17" s="34"/>
      <c r="Q17" s="83"/>
      <c r="R17" s="83"/>
      <c r="S17" s="83"/>
      <c r="T17" s="83"/>
      <c r="U17" s="83"/>
      <c r="V17" s="83"/>
      <c r="W17" s="83"/>
      <c r="X17" s="83"/>
      <c r="Y17" s="83"/>
    </row>
    <row r="18" spans="1:25" ht="14.25" customHeight="1">
      <c r="A18" s="54"/>
      <c r="B18" s="55"/>
      <c r="C18" s="56"/>
      <c r="D18" s="56"/>
      <c r="E18" s="98">
        <f t="shared" si="0"/>
        <v>0</v>
      </c>
      <c r="F18" s="96"/>
      <c r="G18" s="97"/>
      <c r="H18" s="97"/>
      <c r="I18" s="98">
        <f t="shared" si="1"/>
        <v>0</v>
      </c>
      <c r="J18" s="96"/>
      <c r="K18" s="97"/>
      <c r="L18" s="97"/>
      <c r="M18" s="98">
        <f t="shared" si="2"/>
        <v>0</v>
      </c>
      <c r="N18" s="34"/>
      <c r="O18" s="34"/>
      <c r="P18" s="34"/>
      <c r="Q18" s="83"/>
      <c r="R18" s="83"/>
      <c r="S18" s="83"/>
      <c r="T18" s="83"/>
      <c r="U18" s="83"/>
      <c r="V18" s="83"/>
      <c r="W18" s="83"/>
      <c r="X18" s="83"/>
      <c r="Y18" s="83"/>
    </row>
    <row r="19" spans="1:25" ht="14.25" customHeight="1">
      <c r="A19" s="54"/>
      <c r="B19" s="55"/>
      <c r="C19" s="56"/>
      <c r="D19" s="56"/>
      <c r="E19" s="98">
        <f t="shared" si="0"/>
        <v>0</v>
      </c>
      <c r="F19" s="96"/>
      <c r="G19" s="97"/>
      <c r="H19" s="97"/>
      <c r="I19" s="98">
        <f t="shared" si="1"/>
        <v>0</v>
      </c>
      <c r="J19" s="96"/>
      <c r="K19" s="97"/>
      <c r="L19" s="97"/>
      <c r="M19" s="98">
        <f t="shared" si="2"/>
        <v>0</v>
      </c>
      <c r="N19" s="34"/>
      <c r="O19" s="34"/>
      <c r="P19" s="34"/>
      <c r="Q19" s="83"/>
      <c r="R19" s="83"/>
      <c r="S19" s="83"/>
      <c r="T19" s="83"/>
      <c r="U19" s="83"/>
      <c r="V19" s="83"/>
      <c r="W19" s="83"/>
      <c r="X19" s="83"/>
      <c r="Y19" s="83"/>
    </row>
    <row r="20" spans="1:25" ht="14.25" customHeight="1">
      <c r="A20" s="54"/>
      <c r="B20" s="55"/>
      <c r="C20" s="56"/>
      <c r="D20" s="56"/>
      <c r="E20" s="98">
        <f t="shared" si="0"/>
        <v>0</v>
      </c>
      <c r="F20" s="96"/>
      <c r="G20" s="97"/>
      <c r="H20" s="97"/>
      <c r="I20" s="98">
        <f t="shared" si="1"/>
        <v>0</v>
      </c>
      <c r="J20" s="96"/>
      <c r="K20" s="97"/>
      <c r="L20" s="97"/>
      <c r="M20" s="98">
        <f t="shared" si="2"/>
        <v>0</v>
      </c>
      <c r="N20" s="34"/>
      <c r="O20" s="34"/>
      <c r="P20" s="34"/>
      <c r="Q20" s="83"/>
      <c r="R20" s="83"/>
      <c r="S20" s="83"/>
      <c r="T20" s="83"/>
      <c r="U20" s="83"/>
      <c r="V20" s="83"/>
      <c r="W20" s="83"/>
      <c r="X20" s="83"/>
      <c r="Y20" s="83"/>
    </row>
    <row r="21" spans="1:25" ht="14.25" customHeight="1">
      <c r="A21" s="54"/>
      <c r="B21" s="55"/>
      <c r="C21" s="56"/>
      <c r="D21" s="56"/>
      <c r="E21" s="98">
        <f t="shared" si="0"/>
        <v>0</v>
      </c>
      <c r="F21" s="96"/>
      <c r="G21" s="97"/>
      <c r="H21" s="97"/>
      <c r="I21" s="98">
        <f t="shared" si="1"/>
        <v>0</v>
      </c>
      <c r="J21" s="96"/>
      <c r="K21" s="97"/>
      <c r="L21" s="97"/>
      <c r="M21" s="98">
        <f t="shared" si="2"/>
        <v>0</v>
      </c>
      <c r="N21" s="34"/>
      <c r="O21" s="34"/>
      <c r="P21" s="34"/>
      <c r="Q21" s="83"/>
      <c r="R21" s="83"/>
      <c r="S21" s="83"/>
      <c r="T21" s="83"/>
      <c r="U21" s="83"/>
      <c r="V21" s="83"/>
      <c r="W21" s="83"/>
      <c r="X21" s="83"/>
      <c r="Y21" s="83"/>
    </row>
    <row r="22" spans="1:25" ht="14.25" customHeight="1">
      <c r="A22" s="54"/>
      <c r="B22" s="55"/>
      <c r="C22" s="56"/>
      <c r="D22" s="56"/>
      <c r="E22" s="98">
        <f t="shared" si="0"/>
        <v>0</v>
      </c>
      <c r="F22" s="96"/>
      <c r="G22" s="97"/>
      <c r="H22" s="97"/>
      <c r="I22" s="98">
        <f t="shared" si="1"/>
        <v>0</v>
      </c>
      <c r="J22" s="96"/>
      <c r="K22" s="97"/>
      <c r="L22" s="97"/>
      <c r="M22" s="98">
        <f t="shared" si="2"/>
        <v>0</v>
      </c>
      <c r="N22" s="34"/>
      <c r="O22" s="34"/>
      <c r="P22" s="34"/>
      <c r="Q22" s="83"/>
      <c r="R22" s="83"/>
      <c r="S22" s="83"/>
      <c r="T22" s="83"/>
      <c r="U22" s="83"/>
      <c r="V22" s="83"/>
      <c r="W22" s="83"/>
      <c r="X22" s="83"/>
      <c r="Y22" s="83"/>
    </row>
    <row r="23" spans="1:25" ht="14.25" customHeight="1">
      <c r="A23" s="54"/>
      <c r="B23" s="55"/>
      <c r="C23" s="56"/>
      <c r="D23" s="56"/>
      <c r="E23" s="98">
        <f t="shared" si="0"/>
        <v>0</v>
      </c>
      <c r="F23" s="96"/>
      <c r="G23" s="97"/>
      <c r="H23" s="97"/>
      <c r="I23" s="98">
        <f t="shared" si="1"/>
        <v>0</v>
      </c>
      <c r="J23" s="96"/>
      <c r="K23" s="97"/>
      <c r="L23" s="97"/>
      <c r="M23" s="98">
        <f t="shared" si="2"/>
        <v>0</v>
      </c>
      <c r="N23" s="34"/>
      <c r="O23" s="34"/>
      <c r="P23" s="34"/>
      <c r="Q23" s="83"/>
      <c r="R23" s="83"/>
      <c r="S23" s="83"/>
      <c r="T23" s="83"/>
      <c r="U23" s="83"/>
      <c r="V23" s="83"/>
      <c r="W23" s="83"/>
      <c r="X23" s="83"/>
      <c r="Y23" s="83"/>
    </row>
    <row r="24" spans="1:25" ht="14.25" customHeight="1">
      <c r="A24" s="54"/>
      <c r="B24" s="55"/>
      <c r="C24" s="56"/>
      <c r="D24" s="56"/>
      <c r="E24" s="98">
        <f t="shared" si="0"/>
        <v>0</v>
      </c>
      <c r="F24" s="96"/>
      <c r="G24" s="97"/>
      <c r="H24" s="97"/>
      <c r="I24" s="98">
        <f t="shared" si="1"/>
        <v>0</v>
      </c>
      <c r="J24" s="96"/>
      <c r="K24" s="97"/>
      <c r="L24" s="97"/>
      <c r="M24" s="98">
        <f t="shared" si="2"/>
        <v>0</v>
      </c>
      <c r="N24" s="34"/>
      <c r="O24" s="34"/>
      <c r="P24" s="34"/>
      <c r="Q24" s="83"/>
      <c r="R24" s="83"/>
      <c r="S24" s="83"/>
      <c r="T24" s="83"/>
      <c r="U24" s="83"/>
      <c r="V24" s="83"/>
      <c r="W24" s="83"/>
      <c r="X24" s="83"/>
      <c r="Y24" s="83"/>
    </row>
    <row r="25" spans="1:25" ht="14.25" customHeight="1">
      <c r="A25" s="54"/>
      <c r="B25" s="55"/>
      <c r="C25" s="56"/>
      <c r="D25" s="56"/>
      <c r="E25" s="98">
        <f t="shared" si="0"/>
        <v>0</v>
      </c>
      <c r="F25" s="96"/>
      <c r="G25" s="97"/>
      <c r="H25" s="97"/>
      <c r="I25" s="98">
        <f t="shared" si="1"/>
        <v>0</v>
      </c>
      <c r="J25" s="96"/>
      <c r="K25" s="97"/>
      <c r="L25" s="97"/>
      <c r="M25" s="98">
        <f t="shared" si="2"/>
        <v>0</v>
      </c>
      <c r="N25" s="34"/>
      <c r="O25" s="34"/>
      <c r="P25" s="34"/>
      <c r="Q25" s="83"/>
      <c r="R25" s="83"/>
      <c r="S25" s="83"/>
      <c r="T25" s="83"/>
      <c r="U25" s="83"/>
      <c r="V25" s="83"/>
      <c r="W25" s="83"/>
      <c r="X25" s="83"/>
      <c r="Y25" s="83"/>
    </row>
    <row r="26" spans="1:25" ht="14.25" customHeight="1">
      <c r="A26" s="99" t="str">
        <f>"Total"&amp;" "&amp;$A$15</f>
        <v>Total Personnel</v>
      </c>
      <c r="B26" s="100"/>
      <c r="C26" s="101">
        <f>SUM(C16:C25)</f>
        <v>0</v>
      </c>
      <c r="D26" s="101">
        <f>SUM(D16:D25)</f>
        <v>0</v>
      </c>
      <c r="E26" s="101">
        <f>SUM(C26:D26)</f>
        <v>0</v>
      </c>
      <c r="F26" s="100"/>
      <c r="G26" s="101">
        <f>SUM(G16:G25)</f>
        <v>0</v>
      </c>
      <c r="H26" s="101">
        <f>SUM(H16:H25)</f>
        <v>0</v>
      </c>
      <c r="I26" s="101">
        <f t="shared" si="1"/>
        <v>0</v>
      </c>
      <c r="J26" s="100"/>
      <c r="K26" s="102">
        <f>SUM(K16:K25)</f>
        <v>0</v>
      </c>
      <c r="L26" s="102">
        <f>SUM(L16:L25)</f>
        <v>0</v>
      </c>
      <c r="M26" s="102">
        <f t="shared" si="2"/>
        <v>0</v>
      </c>
      <c r="N26" s="34"/>
      <c r="O26" s="34"/>
      <c r="P26" s="34"/>
      <c r="Q26" s="83"/>
      <c r="R26" s="83"/>
      <c r="S26" s="83"/>
      <c r="T26" s="83"/>
      <c r="U26" s="83"/>
      <c r="V26" s="83"/>
      <c r="W26" s="83"/>
      <c r="X26" s="83"/>
      <c r="Y26" s="83"/>
    </row>
    <row r="27" spans="1:25" ht="14.25" customHeight="1">
      <c r="A27" s="94" t="s">
        <v>28</v>
      </c>
      <c r="B27" s="95"/>
      <c r="C27" s="95"/>
      <c r="D27" s="95"/>
      <c r="E27" s="95"/>
      <c r="F27" s="95"/>
      <c r="G27" s="95"/>
      <c r="H27" s="95"/>
      <c r="I27" s="95"/>
      <c r="J27" s="95"/>
      <c r="K27" s="95"/>
      <c r="L27" s="95"/>
      <c r="M27" s="95"/>
      <c r="N27" s="34"/>
      <c r="O27" s="34"/>
      <c r="P27" s="34"/>
      <c r="Q27" s="83"/>
      <c r="R27" s="83"/>
      <c r="S27" s="83"/>
      <c r="T27" s="83"/>
      <c r="U27" s="83"/>
      <c r="V27" s="83"/>
      <c r="W27" s="83"/>
      <c r="X27" s="83"/>
      <c r="Y27" s="83"/>
    </row>
    <row r="28" spans="1:25" ht="14.25" customHeight="1">
      <c r="A28" s="54"/>
      <c r="B28" s="55"/>
      <c r="C28" s="56"/>
      <c r="D28" s="56"/>
      <c r="E28" s="98">
        <f t="shared" ref="E28:E38" si="3">SUM(C28,D28)</f>
        <v>0</v>
      </c>
      <c r="F28" s="96"/>
      <c r="G28" s="97"/>
      <c r="H28" s="97"/>
      <c r="I28" s="98">
        <f t="shared" ref="I28:I56" si="4">SUM(G28,H28)</f>
        <v>0</v>
      </c>
      <c r="J28" s="96"/>
      <c r="K28" s="97"/>
      <c r="L28" s="97"/>
      <c r="M28" s="98">
        <f t="shared" ref="M28:M56" si="5">SUM(K28,L28)</f>
        <v>0</v>
      </c>
      <c r="N28" s="34"/>
      <c r="O28" s="34"/>
      <c r="P28" s="34"/>
      <c r="Q28" s="83"/>
      <c r="R28" s="83"/>
      <c r="S28" s="83"/>
      <c r="T28" s="83"/>
      <c r="U28" s="83"/>
      <c r="V28" s="83"/>
      <c r="W28" s="83"/>
      <c r="X28" s="83"/>
      <c r="Y28" s="83"/>
    </row>
    <row r="29" spans="1:25" ht="14.25" customHeight="1">
      <c r="A29" s="54"/>
      <c r="B29" s="55"/>
      <c r="C29" s="56"/>
      <c r="D29" s="56"/>
      <c r="E29" s="98">
        <f t="shared" si="3"/>
        <v>0</v>
      </c>
      <c r="F29" s="96"/>
      <c r="G29" s="97"/>
      <c r="H29" s="97"/>
      <c r="I29" s="98">
        <f t="shared" si="4"/>
        <v>0</v>
      </c>
      <c r="J29" s="96"/>
      <c r="K29" s="97"/>
      <c r="L29" s="97"/>
      <c r="M29" s="98">
        <f t="shared" si="5"/>
        <v>0</v>
      </c>
      <c r="N29" s="34"/>
      <c r="O29" s="34"/>
      <c r="P29" s="34"/>
      <c r="Q29" s="83"/>
      <c r="R29" s="83"/>
      <c r="S29" s="83"/>
      <c r="T29" s="83"/>
      <c r="U29" s="83"/>
      <c r="V29" s="83"/>
      <c r="W29" s="83"/>
      <c r="X29" s="83"/>
      <c r="Y29" s="83"/>
    </row>
    <row r="30" spans="1:25" ht="14.25" customHeight="1">
      <c r="A30" s="54"/>
      <c r="B30" s="55"/>
      <c r="C30" s="56"/>
      <c r="D30" s="56"/>
      <c r="E30" s="98">
        <f t="shared" ref="E30:E32" si="6">SUM(C30,D30)</f>
        <v>0</v>
      </c>
      <c r="F30" s="96"/>
      <c r="G30" s="97"/>
      <c r="H30" s="97"/>
      <c r="I30" s="98">
        <f t="shared" ref="I30:I32" si="7">SUM(G30,H30)</f>
        <v>0</v>
      </c>
      <c r="J30" s="96"/>
      <c r="K30" s="97"/>
      <c r="L30" s="97"/>
      <c r="M30" s="98">
        <f t="shared" ref="M30:M32" si="8">SUM(K30,L30)</f>
        <v>0</v>
      </c>
      <c r="N30" s="34"/>
      <c r="O30" s="34"/>
      <c r="P30" s="34"/>
      <c r="Q30" s="83"/>
      <c r="R30" s="83"/>
      <c r="S30" s="83"/>
      <c r="T30" s="83"/>
      <c r="U30" s="83"/>
      <c r="V30" s="83"/>
      <c r="W30" s="83"/>
      <c r="X30" s="83"/>
      <c r="Y30" s="83"/>
    </row>
    <row r="31" spans="1:25" ht="14.25" customHeight="1">
      <c r="A31" s="54"/>
      <c r="B31" s="55"/>
      <c r="C31" s="56"/>
      <c r="D31" s="56"/>
      <c r="E31" s="98">
        <f t="shared" si="6"/>
        <v>0</v>
      </c>
      <c r="F31" s="96"/>
      <c r="G31" s="97"/>
      <c r="H31" s="97"/>
      <c r="I31" s="98">
        <f t="shared" si="7"/>
        <v>0</v>
      </c>
      <c r="J31" s="96"/>
      <c r="K31" s="97"/>
      <c r="L31" s="97"/>
      <c r="M31" s="98">
        <f t="shared" si="8"/>
        <v>0</v>
      </c>
      <c r="N31" s="34"/>
      <c r="O31" s="34"/>
      <c r="P31" s="34"/>
      <c r="Q31" s="83"/>
      <c r="R31" s="83"/>
      <c r="S31" s="83"/>
      <c r="T31" s="83"/>
      <c r="U31" s="83"/>
      <c r="V31" s="83"/>
      <c r="W31" s="83"/>
      <c r="X31" s="83"/>
      <c r="Y31" s="83"/>
    </row>
    <row r="32" spans="1:25" ht="14.25" customHeight="1">
      <c r="A32" s="54"/>
      <c r="B32" s="55"/>
      <c r="C32" s="56"/>
      <c r="D32" s="56"/>
      <c r="E32" s="98">
        <f t="shared" si="6"/>
        <v>0</v>
      </c>
      <c r="F32" s="96"/>
      <c r="G32" s="97"/>
      <c r="H32" s="97"/>
      <c r="I32" s="98">
        <f t="shared" si="7"/>
        <v>0</v>
      </c>
      <c r="J32" s="96"/>
      <c r="K32" s="97"/>
      <c r="L32" s="97"/>
      <c r="M32" s="98">
        <f t="shared" si="8"/>
        <v>0</v>
      </c>
      <c r="N32" s="34"/>
      <c r="O32" s="34"/>
      <c r="P32" s="34"/>
      <c r="Q32" s="83"/>
      <c r="R32" s="83"/>
      <c r="S32" s="83"/>
      <c r="T32" s="83"/>
      <c r="U32" s="83"/>
      <c r="V32" s="83"/>
      <c r="W32" s="83"/>
      <c r="X32" s="83"/>
      <c r="Y32" s="83"/>
    </row>
    <row r="33" spans="1:25" ht="14.25" customHeight="1">
      <c r="A33" s="54"/>
      <c r="B33" s="55"/>
      <c r="C33" s="56"/>
      <c r="D33" s="56"/>
      <c r="E33" s="98">
        <f t="shared" si="3"/>
        <v>0</v>
      </c>
      <c r="F33" s="96"/>
      <c r="G33" s="97"/>
      <c r="H33" s="97"/>
      <c r="I33" s="98">
        <f t="shared" si="4"/>
        <v>0</v>
      </c>
      <c r="J33" s="96"/>
      <c r="K33" s="97"/>
      <c r="L33" s="97"/>
      <c r="M33" s="98">
        <f t="shared" si="5"/>
        <v>0</v>
      </c>
      <c r="N33" s="34"/>
      <c r="O33" s="34"/>
      <c r="P33" s="34"/>
      <c r="Q33" s="83"/>
      <c r="R33" s="83"/>
      <c r="S33" s="83"/>
      <c r="T33" s="83"/>
      <c r="U33" s="83"/>
      <c r="V33" s="83"/>
      <c r="W33" s="83"/>
      <c r="X33" s="83"/>
      <c r="Y33" s="83"/>
    </row>
    <row r="34" spans="1:25" ht="14.25" customHeight="1">
      <c r="A34" s="54"/>
      <c r="B34" s="55"/>
      <c r="C34" s="56"/>
      <c r="D34" s="56"/>
      <c r="E34" s="98">
        <f t="shared" si="3"/>
        <v>0</v>
      </c>
      <c r="F34" s="96"/>
      <c r="G34" s="97"/>
      <c r="H34" s="97"/>
      <c r="I34" s="98">
        <f t="shared" si="4"/>
        <v>0</v>
      </c>
      <c r="J34" s="96"/>
      <c r="K34" s="97"/>
      <c r="L34" s="97"/>
      <c r="M34" s="98">
        <f t="shared" si="5"/>
        <v>0</v>
      </c>
      <c r="N34" s="34"/>
      <c r="O34" s="34"/>
      <c r="P34" s="34"/>
      <c r="Q34" s="83"/>
      <c r="R34" s="83"/>
      <c r="S34" s="83"/>
      <c r="T34" s="83"/>
      <c r="U34" s="83"/>
      <c r="V34" s="83"/>
      <c r="W34" s="83"/>
      <c r="X34" s="83"/>
      <c r="Y34" s="83"/>
    </row>
    <row r="35" spans="1:25" ht="14.25" customHeight="1">
      <c r="A35" s="54"/>
      <c r="B35" s="55"/>
      <c r="C35" s="56"/>
      <c r="D35" s="56"/>
      <c r="E35" s="98">
        <f t="shared" si="3"/>
        <v>0</v>
      </c>
      <c r="F35" s="96"/>
      <c r="G35" s="97"/>
      <c r="H35" s="97"/>
      <c r="I35" s="98">
        <f t="shared" si="4"/>
        <v>0</v>
      </c>
      <c r="J35" s="96"/>
      <c r="K35" s="97"/>
      <c r="L35" s="97"/>
      <c r="M35" s="98">
        <f t="shared" si="5"/>
        <v>0</v>
      </c>
      <c r="N35" s="34"/>
      <c r="O35" s="34"/>
      <c r="P35" s="34"/>
      <c r="Q35" s="83"/>
      <c r="R35" s="83"/>
      <c r="S35" s="83"/>
      <c r="T35" s="83"/>
      <c r="U35" s="83"/>
      <c r="V35" s="83"/>
      <c r="W35" s="83"/>
      <c r="X35" s="83"/>
      <c r="Y35" s="83"/>
    </row>
    <row r="36" spans="1:25" ht="14.25" customHeight="1">
      <c r="A36" s="54"/>
      <c r="B36" s="55"/>
      <c r="C36" s="56"/>
      <c r="D36" s="56"/>
      <c r="E36" s="98">
        <f t="shared" si="3"/>
        <v>0</v>
      </c>
      <c r="F36" s="96"/>
      <c r="G36" s="97"/>
      <c r="H36" s="97"/>
      <c r="I36" s="98">
        <f t="shared" si="4"/>
        <v>0</v>
      </c>
      <c r="J36" s="96"/>
      <c r="K36" s="97"/>
      <c r="L36" s="97"/>
      <c r="M36" s="98">
        <f t="shared" si="5"/>
        <v>0</v>
      </c>
      <c r="N36" s="34"/>
      <c r="O36" s="34"/>
      <c r="P36" s="34"/>
      <c r="Q36" s="83"/>
      <c r="R36" s="83"/>
      <c r="S36" s="83"/>
      <c r="T36" s="83"/>
      <c r="U36" s="83"/>
      <c r="V36" s="83"/>
      <c r="W36" s="83"/>
      <c r="X36" s="83"/>
      <c r="Y36" s="83"/>
    </row>
    <row r="37" spans="1:25" ht="14.25" customHeight="1">
      <c r="A37" s="54"/>
      <c r="B37" s="55"/>
      <c r="C37" s="56"/>
      <c r="D37" s="56"/>
      <c r="E37" s="98">
        <f t="shared" si="3"/>
        <v>0</v>
      </c>
      <c r="F37" s="96"/>
      <c r="G37" s="97"/>
      <c r="H37" s="97"/>
      <c r="I37" s="98">
        <f t="shared" si="4"/>
        <v>0</v>
      </c>
      <c r="J37" s="96"/>
      <c r="K37" s="97"/>
      <c r="L37" s="97"/>
      <c r="M37" s="98">
        <f t="shared" si="5"/>
        <v>0</v>
      </c>
      <c r="N37" s="34"/>
      <c r="O37" s="34"/>
      <c r="P37" s="34"/>
      <c r="Q37" s="83"/>
      <c r="R37" s="83"/>
      <c r="S37" s="83"/>
      <c r="T37" s="83"/>
      <c r="U37" s="83"/>
      <c r="V37" s="83"/>
      <c r="W37" s="83"/>
      <c r="X37" s="83"/>
      <c r="Y37" s="83"/>
    </row>
    <row r="38" spans="1:25" ht="14.25" customHeight="1">
      <c r="A38" s="99" t="str">
        <f>"Total"&amp;" "&amp;$A$27</f>
        <v>Total Training</v>
      </c>
      <c r="B38" s="101"/>
      <c r="C38" s="101">
        <f>SUM(C28:C37)</f>
        <v>0</v>
      </c>
      <c r="D38" s="101">
        <f>SUM(D28:D37)</f>
        <v>0</v>
      </c>
      <c r="E38" s="101">
        <f t="shared" si="3"/>
        <v>0</v>
      </c>
      <c r="F38" s="101"/>
      <c r="G38" s="101">
        <f>SUM(G28:G37)</f>
        <v>0</v>
      </c>
      <c r="H38" s="101">
        <f>SUM(H28:H37)</f>
        <v>0</v>
      </c>
      <c r="I38" s="101">
        <f t="shared" si="4"/>
        <v>0</v>
      </c>
      <c r="J38" s="101"/>
      <c r="K38" s="101">
        <f>SUM(K28:K37)</f>
        <v>0</v>
      </c>
      <c r="L38" s="101">
        <f>SUM(L28:L37)</f>
        <v>0</v>
      </c>
      <c r="M38" s="101">
        <f t="shared" si="5"/>
        <v>0</v>
      </c>
      <c r="N38" s="34"/>
      <c r="O38" s="34"/>
      <c r="P38" s="34"/>
      <c r="Q38" s="83"/>
      <c r="R38" s="83"/>
      <c r="S38" s="83"/>
      <c r="T38" s="83"/>
      <c r="U38" s="83"/>
      <c r="V38" s="83"/>
      <c r="W38" s="83"/>
      <c r="X38" s="83"/>
      <c r="Y38" s="83"/>
    </row>
    <row r="39" spans="1:25" ht="14.25" customHeight="1">
      <c r="A39" s="94" t="s">
        <v>69</v>
      </c>
      <c r="B39" s="95"/>
      <c r="C39" s="95"/>
      <c r="D39" s="95"/>
      <c r="E39" s="95"/>
      <c r="F39" s="95"/>
      <c r="G39" s="95"/>
      <c r="H39" s="95"/>
      <c r="I39" s="95"/>
      <c r="J39" s="95"/>
      <c r="K39" s="95"/>
      <c r="L39" s="95"/>
      <c r="M39" s="95"/>
      <c r="N39" s="34"/>
      <c r="O39" s="34"/>
      <c r="P39" s="34"/>
      <c r="Q39" s="83"/>
      <c r="R39" s="83"/>
      <c r="S39" s="83"/>
      <c r="T39" s="83"/>
      <c r="U39" s="83"/>
      <c r="V39" s="83"/>
      <c r="W39" s="83"/>
      <c r="X39" s="83"/>
      <c r="Y39" s="83"/>
    </row>
    <row r="40" spans="1:25" ht="14.25" customHeight="1">
      <c r="A40" s="54"/>
      <c r="B40" s="55"/>
      <c r="C40" s="56"/>
      <c r="D40" s="56"/>
      <c r="E40" s="98">
        <f t="shared" ref="E40:E47" si="9">SUM(C40,D40)</f>
        <v>0</v>
      </c>
      <c r="F40" s="96"/>
      <c r="G40" s="97"/>
      <c r="H40" s="97"/>
      <c r="I40" s="98">
        <f t="shared" si="4"/>
        <v>0</v>
      </c>
      <c r="J40" s="96"/>
      <c r="K40" s="97"/>
      <c r="L40" s="97"/>
      <c r="M40" s="98">
        <f t="shared" si="5"/>
        <v>0</v>
      </c>
      <c r="N40" s="34"/>
      <c r="O40" s="34"/>
      <c r="P40" s="34"/>
    </row>
    <row r="41" spans="1:25" ht="14.25" customHeight="1">
      <c r="A41" s="54"/>
      <c r="B41" s="55"/>
      <c r="C41" s="56"/>
      <c r="D41" s="56"/>
      <c r="E41" s="98">
        <f t="shared" si="9"/>
        <v>0</v>
      </c>
      <c r="F41" s="96"/>
      <c r="G41" s="97"/>
      <c r="H41" s="97"/>
      <c r="I41" s="98">
        <f t="shared" si="4"/>
        <v>0</v>
      </c>
      <c r="J41" s="96"/>
      <c r="K41" s="97"/>
      <c r="L41" s="97"/>
      <c r="M41" s="98">
        <f t="shared" si="5"/>
        <v>0</v>
      </c>
      <c r="N41" s="34"/>
      <c r="O41" s="83"/>
      <c r="P41" s="83"/>
      <c r="Q41" s="83"/>
    </row>
    <row r="42" spans="1:25" ht="14.25" customHeight="1">
      <c r="A42" s="54"/>
      <c r="B42" s="55"/>
      <c r="C42" s="56"/>
      <c r="D42" s="56"/>
      <c r="E42" s="98">
        <f t="shared" si="9"/>
        <v>0</v>
      </c>
      <c r="F42" s="96"/>
      <c r="G42" s="97"/>
      <c r="H42" s="97"/>
      <c r="I42" s="98">
        <f t="shared" si="4"/>
        <v>0</v>
      </c>
      <c r="J42" s="96"/>
      <c r="K42" s="97"/>
      <c r="L42" s="97"/>
      <c r="M42" s="98">
        <f t="shared" si="5"/>
        <v>0</v>
      </c>
      <c r="N42" s="34"/>
      <c r="O42" s="83"/>
      <c r="P42" s="83"/>
      <c r="Q42" s="83"/>
    </row>
    <row r="43" spans="1:25" ht="14.25" customHeight="1">
      <c r="A43" s="54"/>
      <c r="B43" s="55"/>
      <c r="C43" s="56"/>
      <c r="D43" s="56"/>
      <c r="E43" s="98">
        <f t="shared" si="9"/>
        <v>0</v>
      </c>
      <c r="F43" s="96"/>
      <c r="G43" s="97"/>
      <c r="H43" s="97"/>
      <c r="I43" s="98">
        <f t="shared" si="4"/>
        <v>0</v>
      </c>
      <c r="J43" s="96"/>
      <c r="K43" s="97"/>
      <c r="L43" s="97"/>
      <c r="M43" s="98">
        <f t="shared" si="5"/>
        <v>0</v>
      </c>
      <c r="N43" s="34"/>
      <c r="O43" s="83"/>
      <c r="P43" s="83"/>
      <c r="Q43" s="83"/>
    </row>
    <row r="44" spans="1:25" ht="14.25" customHeight="1">
      <c r="A44" s="54"/>
      <c r="B44" s="55"/>
      <c r="C44" s="56"/>
      <c r="D44" s="56"/>
      <c r="E44" s="98">
        <f t="shared" ref="E44:E45" si="10">SUM(C44,D44)</f>
        <v>0</v>
      </c>
      <c r="F44" s="96"/>
      <c r="G44" s="97"/>
      <c r="H44" s="97"/>
      <c r="I44" s="98">
        <f t="shared" ref="I44:I45" si="11">SUM(G44,H44)</f>
        <v>0</v>
      </c>
      <c r="J44" s="96"/>
      <c r="K44" s="97"/>
      <c r="L44" s="97"/>
      <c r="M44" s="98">
        <f t="shared" ref="M44:M45" si="12">SUM(K44,L44)</f>
        <v>0</v>
      </c>
      <c r="N44" s="34"/>
      <c r="O44" s="83"/>
      <c r="P44" s="83"/>
      <c r="Q44" s="83"/>
    </row>
    <row r="45" spans="1:25" ht="14.25" customHeight="1">
      <c r="A45" s="54"/>
      <c r="B45" s="55"/>
      <c r="C45" s="56"/>
      <c r="D45" s="56"/>
      <c r="E45" s="98">
        <f t="shared" si="10"/>
        <v>0</v>
      </c>
      <c r="F45" s="96"/>
      <c r="G45" s="97"/>
      <c r="H45" s="97"/>
      <c r="I45" s="98">
        <f t="shared" si="11"/>
        <v>0</v>
      </c>
      <c r="J45" s="96"/>
      <c r="K45" s="97"/>
      <c r="L45" s="97"/>
      <c r="M45" s="98">
        <f t="shared" si="12"/>
        <v>0</v>
      </c>
      <c r="N45" s="34"/>
      <c r="O45" s="83"/>
      <c r="P45" s="83"/>
      <c r="Q45" s="83"/>
    </row>
    <row r="46" spans="1:25" ht="14.25" customHeight="1">
      <c r="A46" s="54"/>
      <c r="B46" s="55"/>
      <c r="C46" s="56"/>
      <c r="D46" s="56"/>
      <c r="E46" s="98">
        <f t="shared" si="9"/>
        <v>0</v>
      </c>
      <c r="F46" s="96"/>
      <c r="G46" s="97"/>
      <c r="H46" s="97"/>
      <c r="I46" s="98">
        <f t="shared" si="4"/>
        <v>0</v>
      </c>
      <c r="J46" s="96"/>
      <c r="K46" s="97"/>
      <c r="L46" s="97"/>
      <c r="M46" s="98">
        <f t="shared" si="5"/>
        <v>0</v>
      </c>
      <c r="N46" s="34"/>
      <c r="O46" s="83"/>
      <c r="P46" s="83"/>
      <c r="Q46" s="83"/>
    </row>
    <row r="47" spans="1:25" ht="14.25" customHeight="1">
      <c r="A47" s="99" t="str">
        <f>"Total"&amp;" "&amp;$A$39</f>
        <v>Total Meeting or Convening</v>
      </c>
      <c r="B47" s="100"/>
      <c r="C47" s="101">
        <f>SUM(C40:C46)</f>
        <v>0</v>
      </c>
      <c r="D47" s="101">
        <f>SUM(D40:D46)</f>
        <v>0</v>
      </c>
      <c r="E47" s="101">
        <f t="shared" si="9"/>
        <v>0</v>
      </c>
      <c r="F47" s="101"/>
      <c r="G47" s="101">
        <f>SUM(G40:G46)</f>
        <v>0</v>
      </c>
      <c r="H47" s="101">
        <f>SUM(H40:H46)</f>
        <v>0</v>
      </c>
      <c r="I47" s="101">
        <f t="shared" si="4"/>
        <v>0</v>
      </c>
      <c r="J47" s="101"/>
      <c r="K47" s="101">
        <f>SUM(K40:K46)</f>
        <v>0</v>
      </c>
      <c r="L47" s="101">
        <f>SUM(L40:L46)</f>
        <v>0</v>
      </c>
      <c r="M47" s="101">
        <f t="shared" si="5"/>
        <v>0</v>
      </c>
      <c r="N47" s="34"/>
      <c r="O47" s="34"/>
      <c r="P47" s="34"/>
    </row>
    <row r="48" spans="1:25" ht="14.25" customHeight="1">
      <c r="A48" s="94" t="s">
        <v>2</v>
      </c>
      <c r="B48" s="95"/>
      <c r="C48" s="95"/>
      <c r="D48" s="95"/>
      <c r="E48" s="95"/>
      <c r="F48" s="95"/>
      <c r="G48" s="95"/>
      <c r="H48" s="95"/>
      <c r="I48" s="95"/>
      <c r="J48" s="95"/>
      <c r="K48" s="95"/>
      <c r="L48" s="95"/>
      <c r="M48" s="95"/>
      <c r="N48" s="34"/>
      <c r="O48" s="34"/>
      <c r="P48" s="34"/>
    </row>
    <row r="49" spans="1:16" ht="14.25" customHeight="1">
      <c r="A49" s="54"/>
      <c r="B49" s="55"/>
      <c r="C49" s="56"/>
      <c r="D49" s="56"/>
      <c r="E49" s="98">
        <f t="shared" ref="E49:E56" si="13">SUM(C49,D49)</f>
        <v>0</v>
      </c>
      <c r="F49" s="96"/>
      <c r="G49" s="97"/>
      <c r="H49" s="97"/>
      <c r="I49" s="98">
        <f t="shared" si="4"/>
        <v>0</v>
      </c>
      <c r="J49" s="96"/>
      <c r="K49" s="97"/>
      <c r="L49" s="97"/>
      <c r="M49" s="98">
        <f t="shared" si="5"/>
        <v>0</v>
      </c>
      <c r="N49" s="34"/>
      <c r="O49" s="34"/>
      <c r="P49" s="34"/>
    </row>
    <row r="50" spans="1:16" ht="14.25" customHeight="1">
      <c r="A50" s="54"/>
      <c r="B50" s="55"/>
      <c r="C50" s="56"/>
      <c r="D50" s="56"/>
      <c r="E50" s="98">
        <f t="shared" si="13"/>
        <v>0</v>
      </c>
      <c r="F50" s="96"/>
      <c r="G50" s="97"/>
      <c r="H50" s="97"/>
      <c r="I50" s="98">
        <f t="shared" si="4"/>
        <v>0</v>
      </c>
      <c r="J50" s="96"/>
      <c r="K50" s="97"/>
      <c r="L50" s="97"/>
      <c r="M50" s="98">
        <f t="shared" si="5"/>
        <v>0</v>
      </c>
      <c r="N50" s="34"/>
      <c r="O50" s="34"/>
      <c r="P50" s="34"/>
    </row>
    <row r="51" spans="1:16" ht="14.25" customHeight="1">
      <c r="A51" s="54"/>
      <c r="B51" s="55"/>
      <c r="C51" s="56"/>
      <c r="D51" s="56"/>
      <c r="E51" s="98">
        <f t="shared" si="13"/>
        <v>0</v>
      </c>
      <c r="F51" s="96"/>
      <c r="G51" s="97"/>
      <c r="H51" s="97"/>
      <c r="I51" s="98">
        <f t="shared" si="4"/>
        <v>0</v>
      </c>
      <c r="J51" s="96"/>
      <c r="K51" s="97"/>
      <c r="L51" s="97"/>
      <c r="M51" s="98">
        <f t="shared" si="5"/>
        <v>0</v>
      </c>
      <c r="N51" s="34"/>
      <c r="O51" s="34"/>
      <c r="P51" s="34"/>
    </row>
    <row r="52" spans="1:16" ht="14.25" customHeight="1">
      <c r="A52" s="54"/>
      <c r="B52" s="55"/>
      <c r="C52" s="56"/>
      <c r="D52" s="56"/>
      <c r="E52" s="98">
        <f t="shared" ref="E52:E53" si="14">SUM(C52,D52)</f>
        <v>0</v>
      </c>
      <c r="F52" s="96"/>
      <c r="G52" s="97"/>
      <c r="H52" s="97"/>
      <c r="I52" s="98">
        <f t="shared" ref="I52:I53" si="15">SUM(G52,H52)</f>
        <v>0</v>
      </c>
      <c r="J52" s="96"/>
      <c r="K52" s="97"/>
      <c r="L52" s="97"/>
      <c r="M52" s="98">
        <f t="shared" ref="M52:M53" si="16">SUM(K52,L52)</f>
        <v>0</v>
      </c>
      <c r="N52" s="34"/>
      <c r="O52" s="34"/>
      <c r="P52" s="34"/>
    </row>
    <row r="53" spans="1:16" ht="14.25" customHeight="1">
      <c r="A53" s="54"/>
      <c r="B53" s="55"/>
      <c r="C53" s="56"/>
      <c r="D53" s="56"/>
      <c r="E53" s="98">
        <f t="shared" si="14"/>
        <v>0</v>
      </c>
      <c r="F53" s="96"/>
      <c r="G53" s="97"/>
      <c r="H53" s="97"/>
      <c r="I53" s="98">
        <f t="shared" si="15"/>
        <v>0</v>
      </c>
      <c r="J53" s="96"/>
      <c r="K53" s="97"/>
      <c r="L53" s="97"/>
      <c r="M53" s="98">
        <f t="shared" si="16"/>
        <v>0</v>
      </c>
      <c r="N53" s="34"/>
      <c r="O53" s="34"/>
      <c r="P53" s="34"/>
    </row>
    <row r="54" spans="1:16" ht="14.25" customHeight="1">
      <c r="A54" s="54"/>
      <c r="B54" s="55"/>
      <c r="C54" s="56"/>
      <c r="D54" s="56"/>
      <c r="E54" s="98">
        <f t="shared" si="13"/>
        <v>0</v>
      </c>
      <c r="F54" s="96"/>
      <c r="G54" s="97"/>
      <c r="H54" s="97"/>
      <c r="I54" s="98">
        <f t="shared" si="4"/>
        <v>0</v>
      </c>
      <c r="J54" s="96"/>
      <c r="K54" s="97"/>
      <c r="L54" s="97"/>
      <c r="M54" s="98">
        <f t="shared" si="5"/>
        <v>0</v>
      </c>
      <c r="N54" s="34"/>
      <c r="O54" s="34"/>
      <c r="P54" s="34"/>
    </row>
    <row r="55" spans="1:16" ht="14.25" customHeight="1">
      <c r="A55" s="54"/>
      <c r="B55" s="55"/>
      <c r="C55" s="56"/>
      <c r="D55" s="56"/>
      <c r="E55" s="98">
        <f t="shared" si="13"/>
        <v>0</v>
      </c>
      <c r="F55" s="96"/>
      <c r="G55" s="97"/>
      <c r="H55" s="97"/>
      <c r="I55" s="98">
        <f t="shared" si="4"/>
        <v>0</v>
      </c>
      <c r="J55" s="96"/>
      <c r="K55" s="97"/>
      <c r="L55" s="97"/>
      <c r="M55" s="98">
        <f t="shared" si="5"/>
        <v>0</v>
      </c>
      <c r="N55" s="34"/>
      <c r="O55" s="34"/>
      <c r="P55" s="34"/>
    </row>
    <row r="56" spans="1:16" ht="14.25" customHeight="1">
      <c r="A56" s="99" t="str">
        <f>"Total"&amp;" "&amp;$A$48</f>
        <v>Total Contractual Services</v>
      </c>
      <c r="B56" s="100"/>
      <c r="C56" s="101">
        <f>SUM(C49:C55)</f>
        <v>0</v>
      </c>
      <c r="D56" s="101">
        <f>SUM(D49:D55)</f>
        <v>0</v>
      </c>
      <c r="E56" s="101">
        <f t="shared" si="13"/>
        <v>0</v>
      </c>
      <c r="F56" s="101"/>
      <c r="G56" s="101">
        <f>SUM(G49:G55)</f>
        <v>0</v>
      </c>
      <c r="H56" s="101">
        <f>SUM(H49:H55)</f>
        <v>0</v>
      </c>
      <c r="I56" s="101">
        <f t="shared" si="4"/>
        <v>0</v>
      </c>
      <c r="J56" s="101"/>
      <c r="K56" s="101">
        <f>SUM(K49:K55)</f>
        <v>0</v>
      </c>
      <c r="L56" s="101">
        <f>SUM(L49:L55)</f>
        <v>0</v>
      </c>
      <c r="M56" s="101">
        <f t="shared" si="5"/>
        <v>0</v>
      </c>
      <c r="N56" s="34"/>
      <c r="O56" s="34"/>
      <c r="P56" s="34"/>
    </row>
    <row r="57" spans="1:16" ht="14.25" customHeight="1">
      <c r="A57" s="94" t="s">
        <v>1</v>
      </c>
      <c r="B57" s="95"/>
      <c r="C57" s="95"/>
      <c r="D57" s="95"/>
      <c r="E57" s="95"/>
      <c r="F57" s="95"/>
      <c r="G57" s="95"/>
      <c r="H57" s="95"/>
      <c r="I57" s="95"/>
      <c r="J57" s="95"/>
      <c r="K57" s="95"/>
      <c r="L57" s="95"/>
      <c r="M57" s="95"/>
      <c r="N57" s="34"/>
      <c r="O57" s="34"/>
      <c r="P57" s="34"/>
    </row>
    <row r="58" spans="1:16" ht="14.25" customHeight="1">
      <c r="A58" s="54"/>
      <c r="B58" s="55"/>
      <c r="C58" s="56"/>
      <c r="D58" s="56"/>
      <c r="E58" s="98">
        <f t="shared" ref="E58:E65" si="17">SUM(C58,D58)</f>
        <v>0</v>
      </c>
      <c r="F58" s="96"/>
      <c r="G58" s="97"/>
      <c r="H58" s="97"/>
      <c r="I58" s="98">
        <f t="shared" ref="I58:I65" si="18">SUM(G58,H58)</f>
        <v>0</v>
      </c>
      <c r="J58" s="96"/>
      <c r="K58" s="97"/>
      <c r="L58" s="97"/>
      <c r="M58" s="98">
        <f t="shared" ref="M58:M65" si="19">SUM(K58,L58)</f>
        <v>0</v>
      </c>
      <c r="N58" s="34"/>
      <c r="O58" s="34"/>
      <c r="P58" s="34"/>
    </row>
    <row r="59" spans="1:16" ht="14.25" customHeight="1">
      <c r="A59" s="54"/>
      <c r="B59" s="55"/>
      <c r="C59" s="56"/>
      <c r="D59" s="56"/>
      <c r="E59" s="98">
        <f t="shared" si="17"/>
        <v>0</v>
      </c>
      <c r="F59" s="96"/>
      <c r="G59" s="97"/>
      <c r="H59" s="97"/>
      <c r="I59" s="98">
        <f t="shared" si="18"/>
        <v>0</v>
      </c>
      <c r="J59" s="96"/>
      <c r="K59" s="97"/>
      <c r="L59" s="97"/>
      <c r="M59" s="98">
        <f t="shared" si="19"/>
        <v>0</v>
      </c>
      <c r="N59" s="34"/>
      <c r="O59" s="34"/>
      <c r="P59" s="34"/>
    </row>
    <row r="60" spans="1:16" ht="14.25" customHeight="1">
      <c r="A60" s="54"/>
      <c r="B60" s="55"/>
      <c r="C60" s="56"/>
      <c r="D60" s="56"/>
      <c r="E60" s="98">
        <f t="shared" si="17"/>
        <v>0</v>
      </c>
      <c r="F60" s="96"/>
      <c r="G60" s="97"/>
      <c r="H60" s="97"/>
      <c r="I60" s="98">
        <f t="shared" si="18"/>
        <v>0</v>
      </c>
      <c r="J60" s="96"/>
      <c r="K60" s="97"/>
      <c r="L60" s="97"/>
      <c r="M60" s="98">
        <f t="shared" si="19"/>
        <v>0</v>
      </c>
      <c r="N60" s="34"/>
      <c r="O60" s="34"/>
      <c r="P60" s="34"/>
    </row>
    <row r="61" spans="1:16" ht="14.25" customHeight="1">
      <c r="A61" s="54"/>
      <c r="B61" s="55"/>
      <c r="C61" s="56"/>
      <c r="D61" s="56"/>
      <c r="E61" s="98">
        <f t="shared" ref="E61:E62" si="20">SUM(C61,D61)</f>
        <v>0</v>
      </c>
      <c r="F61" s="96"/>
      <c r="G61" s="97"/>
      <c r="H61" s="97"/>
      <c r="I61" s="98">
        <f t="shared" ref="I61:I62" si="21">SUM(G61,H61)</f>
        <v>0</v>
      </c>
      <c r="J61" s="96"/>
      <c r="K61" s="97"/>
      <c r="L61" s="97"/>
      <c r="M61" s="98">
        <f t="shared" ref="M61:M62" si="22">SUM(K61,L61)</f>
        <v>0</v>
      </c>
      <c r="N61" s="34"/>
      <c r="O61" s="34"/>
      <c r="P61" s="34"/>
    </row>
    <row r="62" spans="1:16" ht="14.25" customHeight="1">
      <c r="A62" s="54"/>
      <c r="B62" s="55"/>
      <c r="C62" s="56"/>
      <c r="D62" s="56"/>
      <c r="E62" s="98">
        <f t="shared" si="20"/>
        <v>0</v>
      </c>
      <c r="F62" s="96"/>
      <c r="G62" s="97"/>
      <c r="H62" s="97"/>
      <c r="I62" s="98">
        <f t="shared" si="21"/>
        <v>0</v>
      </c>
      <c r="J62" s="96"/>
      <c r="K62" s="97"/>
      <c r="L62" s="97"/>
      <c r="M62" s="98">
        <f t="shared" si="22"/>
        <v>0</v>
      </c>
      <c r="N62" s="34"/>
      <c r="O62" s="34"/>
      <c r="P62" s="34"/>
    </row>
    <row r="63" spans="1:16" ht="14.25" customHeight="1">
      <c r="A63" s="54"/>
      <c r="B63" s="55"/>
      <c r="C63" s="56"/>
      <c r="D63" s="56"/>
      <c r="E63" s="98">
        <f t="shared" si="17"/>
        <v>0</v>
      </c>
      <c r="F63" s="96"/>
      <c r="G63" s="97"/>
      <c r="H63" s="97"/>
      <c r="I63" s="98">
        <f t="shared" si="18"/>
        <v>0</v>
      </c>
      <c r="J63" s="96"/>
      <c r="K63" s="97"/>
      <c r="L63" s="97"/>
      <c r="M63" s="98">
        <f t="shared" si="19"/>
        <v>0</v>
      </c>
      <c r="N63" s="34"/>
      <c r="O63" s="34"/>
      <c r="P63" s="34"/>
    </row>
    <row r="64" spans="1:16" ht="14.25" customHeight="1">
      <c r="A64" s="54"/>
      <c r="B64" s="55"/>
      <c r="C64" s="56"/>
      <c r="D64" s="56"/>
      <c r="E64" s="98">
        <f t="shared" si="17"/>
        <v>0</v>
      </c>
      <c r="F64" s="96"/>
      <c r="G64" s="97"/>
      <c r="H64" s="97"/>
      <c r="I64" s="98">
        <f t="shared" si="18"/>
        <v>0</v>
      </c>
      <c r="J64" s="96"/>
      <c r="K64" s="97"/>
      <c r="L64" s="97"/>
      <c r="M64" s="98">
        <f t="shared" si="19"/>
        <v>0</v>
      </c>
      <c r="N64" s="34"/>
      <c r="O64" s="34"/>
      <c r="P64" s="34"/>
    </row>
    <row r="65" spans="1:16" ht="14.25" customHeight="1">
      <c r="A65" s="99" t="str">
        <f>"Total"&amp;" "&amp;$A$57</f>
        <v>Total Travel</v>
      </c>
      <c r="B65" s="100"/>
      <c r="C65" s="101">
        <f>SUM(C58:C64)</f>
        <v>0</v>
      </c>
      <c r="D65" s="103">
        <f>SUM(D58:D64)</f>
        <v>0</v>
      </c>
      <c r="E65" s="103">
        <f t="shared" si="17"/>
        <v>0</v>
      </c>
      <c r="F65" s="101"/>
      <c r="G65" s="101">
        <f>SUM(G58:G64)</f>
        <v>0</v>
      </c>
      <c r="H65" s="101">
        <f>SUM(H58:H64)</f>
        <v>0</v>
      </c>
      <c r="I65" s="101">
        <f t="shared" si="18"/>
        <v>0</v>
      </c>
      <c r="J65" s="101"/>
      <c r="K65" s="101">
        <f>SUM(K58:K64)</f>
        <v>0</v>
      </c>
      <c r="L65" s="101">
        <f>SUM(L58:L64)</f>
        <v>0</v>
      </c>
      <c r="M65" s="101">
        <f t="shared" si="19"/>
        <v>0</v>
      </c>
      <c r="N65" s="34"/>
      <c r="O65" s="34"/>
      <c r="P65" s="34"/>
    </row>
    <row r="66" spans="1:16" ht="14.25" customHeight="1">
      <c r="A66" s="94" t="s">
        <v>4</v>
      </c>
      <c r="B66" s="95"/>
      <c r="C66" s="95"/>
      <c r="D66" s="95"/>
      <c r="E66" s="95"/>
      <c r="F66" s="95"/>
      <c r="G66" s="95"/>
      <c r="H66" s="95"/>
      <c r="I66" s="95"/>
      <c r="J66" s="95"/>
      <c r="K66" s="95"/>
      <c r="L66" s="95"/>
      <c r="M66" s="95"/>
      <c r="N66" s="34"/>
      <c r="O66" s="34"/>
      <c r="P66" s="34"/>
    </row>
    <row r="67" spans="1:16" ht="14.25" customHeight="1">
      <c r="A67" s="54"/>
      <c r="B67" s="55"/>
      <c r="C67" s="56"/>
      <c r="D67" s="56"/>
      <c r="E67" s="98">
        <f t="shared" ref="E67:E76" si="23">SUM(C67,D67)</f>
        <v>0</v>
      </c>
      <c r="F67" s="96"/>
      <c r="G67" s="97"/>
      <c r="H67" s="97"/>
      <c r="I67" s="98">
        <f t="shared" ref="I67:I77" si="24">SUM(G67,H67)</f>
        <v>0</v>
      </c>
      <c r="J67" s="96"/>
      <c r="K67" s="97"/>
      <c r="L67" s="97"/>
      <c r="M67" s="98">
        <f t="shared" ref="M67:M77" si="25">SUM(K67,L67)</f>
        <v>0</v>
      </c>
      <c r="N67" s="34"/>
      <c r="O67" s="34"/>
      <c r="P67" s="34"/>
    </row>
    <row r="68" spans="1:16" ht="14.25" customHeight="1">
      <c r="A68" s="54"/>
      <c r="B68" s="55"/>
      <c r="C68" s="56"/>
      <c r="D68" s="56"/>
      <c r="E68" s="98">
        <f t="shared" si="23"/>
        <v>0</v>
      </c>
      <c r="F68" s="96"/>
      <c r="G68" s="97"/>
      <c r="H68" s="97"/>
      <c r="I68" s="98">
        <f t="shared" si="24"/>
        <v>0</v>
      </c>
      <c r="J68" s="96"/>
      <c r="K68" s="97"/>
      <c r="L68" s="97"/>
      <c r="M68" s="98">
        <f t="shared" si="25"/>
        <v>0</v>
      </c>
      <c r="N68" s="34"/>
      <c r="O68" s="34"/>
      <c r="P68" s="34"/>
    </row>
    <row r="69" spans="1:16" ht="14.25" customHeight="1">
      <c r="A69" s="54"/>
      <c r="B69" s="55"/>
      <c r="C69" s="56"/>
      <c r="D69" s="56"/>
      <c r="E69" s="98">
        <f t="shared" si="23"/>
        <v>0</v>
      </c>
      <c r="F69" s="96"/>
      <c r="G69" s="97"/>
      <c r="H69" s="97"/>
      <c r="I69" s="98">
        <f t="shared" si="24"/>
        <v>0</v>
      </c>
      <c r="J69" s="96"/>
      <c r="K69" s="97"/>
      <c r="L69" s="97"/>
      <c r="M69" s="98">
        <f t="shared" si="25"/>
        <v>0</v>
      </c>
      <c r="N69" s="34"/>
      <c r="O69" s="34"/>
      <c r="P69" s="34"/>
    </row>
    <row r="70" spans="1:16" ht="14.25" customHeight="1">
      <c r="A70" s="54"/>
      <c r="B70" s="55"/>
      <c r="C70" s="56"/>
      <c r="D70" s="56"/>
      <c r="E70" s="98">
        <f t="shared" si="23"/>
        <v>0</v>
      </c>
      <c r="F70" s="96"/>
      <c r="G70" s="97"/>
      <c r="H70" s="97"/>
      <c r="I70" s="98">
        <f t="shared" si="24"/>
        <v>0</v>
      </c>
      <c r="J70" s="96"/>
      <c r="K70" s="97"/>
      <c r="L70" s="97"/>
      <c r="M70" s="98">
        <f t="shared" si="25"/>
        <v>0</v>
      </c>
      <c r="N70" s="34"/>
      <c r="O70" s="34"/>
      <c r="P70" s="34"/>
    </row>
    <row r="71" spans="1:16" ht="14.25" customHeight="1">
      <c r="A71" s="54"/>
      <c r="B71" s="55"/>
      <c r="C71" s="56"/>
      <c r="D71" s="56"/>
      <c r="E71" s="98">
        <f t="shared" si="23"/>
        <v>0</v>
      </c>
      <c r="F71" s="96"/>
      <c r="G71" s="97"/>
      <c r="H71" s="97"/>
      <c r="I71" s="98">
        <f t="shared" si="24"/>
        <v>0</v>
      </c>
      <c r="J71" s="96"/>
      <c r="K71" s="97"/>
      <c r="L71" s="97"/>
      <c r="M71" s="98">
        <f t="shared" si="25"/>
        <v>0</v>
      </c>
      <c r="N71" s="34"/>
      <c r="O71" s="34"/>
      <c r="P71" s="34"/>
    </row>
    <row r="72" spans="1:16" ht="14.25" customHeight="1">
      <c r="A72" s="54"/>
      <c r="B72" s="55"/>
      <c r="C72" s="56"/>
      <c r="D72" s="56"/>
      <c r="E72" s="98">
        <f t="shared" si="23"/>
        <v>0</v>
      </c>
      <c r="F72" s="96"/>
      <c r="G72" s="97"/>
      <c r="H72" s="97"/>
      <c r="I72" s="98">
        <f t="shared" si="24"/>
        <v>0</v>
      </c>
      <c r="J72" s="96"/>
      <c r="K72" s="97"/>
      <c r="L72" s="97"/>
      <c r="M72" s="98">
        <f t="shared" si="25"/>
        <v>0</v>
      </c>
      <c r="N72" s="34"/>
      <c r="O72" s="34"/>
      <c r="P72" s="34"/>
    </row>
    <row r="73" spans="1:16" ht="14.25" customHeight="1">
      <c r="A73" s="54"/>
      <c r="B73" s="55"/>
      <c r="C73" s="56"/>
      <c r="D73" s="56"/>
      <c r="E73" s="98">
        <f t="shared" si="23"/>
        <v>0</v>
      </c>
      <c r="F73" s="96"/>
      <c r="G73" s="97"/>
      <c r="H73" s="97"/>
      <c r="I73" s="98">
        <f t="shared" si="24"/>
        <v>0</v>
      </c>
      <c r="J73" s="96"/>
      <c r="K73" s="97"/>
      <c r="L73" s="97"/>
      <c r="M73" s="98">
        <f t="shared" si="25"/>
        <v>0</v>
      </c>
      <c r="N73" s="34"/>
      <c r="O73" s="34"/>
      <c r="P73" s="34"/>
    </row>
    <row r="74" spans="1:16" ht="14.25" customHeight="1">
      <c r="A74" s="54"/>
      <c r="B74" s="55"/>
      <c r="C74" s="56"/>
      <c r="D74" s="56"/>
      <c r="E74" s="98">
        <f t="shared" si="23"/>
        <v>0</v>
      </c>
      <c r="F74" s="96"/>
      <c r="G74" s="97"/>
      <c r="H74" s="97"/>
      <c r="I74" s="98">
        <f t="shared" si="24"/>
        <v>0</v>
      </c>
      <c r="J74" s="96"/>
      <c r="K74" s="97"/>
      <c r="L74" s="97"/>
      <c r="M74" s="98">
        <f t="shared" si="25"/>
        <v>0</v>
      </c>
      <c r="N74" s="34"/>
      <c r="O74" s="34"/>
      <c r="P74" s="34"/>
    </row>
    <row r="75" spans="1:16" ht="14.25" customHeight="1">
      <c r="A75" s="54"/>
      <c r="B75" s="55"/>
      <c r="C75" s="56"/>
      <c r="D75" s="56"/>
      <c r="E75" s="98">
        <f t="shared" si="23"/>
        <v>0</v>
      </c>
      <c r="F75" s="96"/>
      <c r="G75" s="97"/>
      <c r="H75" s="97"/>
      <c r="I75" s="98">
        <f t="shared" si="24"/>
        <v>0</v>
      </c>
      <c r="J75" s="96"/>
      <c r="K75" s="97"/>
      <c r="L75" s="97"/>
      <c r="M75" s="98">
        <f t="shared" si="25"/>
        <v>0</v>
      </c>
      <c r="N75" s="34"/>
      <c r="O75" s="34"/>
      <c r="P75" s="34"/>
    </row>
    <row r="76" spans="1:16" ht="14.25" customHeight="1">
      <c r="A76" s="54"/>
      <c r="B76" s="55"/>
      <c r="C76" s="56"/>
      <c r="D76" s="56"/>
      <c r="E76" s="98">
        <f t="shared" si="23"/>
        <v>0</v>
      </c>
      <c r="F76" s="96"/>
      <c r="G76" s="97"/>
      <c r="H76" s="97"/>
      <c r="I76" s="98">
        <f t="shared" si="24"/>
        <v>0</v>
      </c>
      <c r="J76" s="96"/>
      <c r="K76" s="97"/>
      <c r="L76" s="97"/>
      <c r="M76" s="98">
        <f t="shared" si="25"/>
        <v>0</v>
      </c>
      <c r="N76" s="34"/>
      <c r="O76" s="34"/>
      <c r="P76" s="34"/>
    </row>
    <row r="77" spans="1:16" ht="14.25" customHeight="1">
      <c r="A77" s="99" t="str">
        <f>"Total"&amp;" "&amp;$A$66</f>
        <v>Total Other</v>
      </c>
      <c r="B77" s="100"/>
      <c r="C77" s="101">
        <f>SUM(C67:C76)</f>
        <v>0</v>
      </c>
      <c r="D77" s="101">
        <f>SUM(D67:D76)</f>
        <v>0</v>
      </c>
      <c r="E77" s="101">
        <f>SUM(C77:D77)</f>
        <v>0</v>
      </c>
      <c r="F77" s="101"/>
      <c r="G77" s="101">
        <f>SUM(G67:G76)</f>
        <v>0</v>
      </c>
      <c r="H77" s="101">
        <f>SUM(H67:H76)</f>
        <v>0</v>
      </c>
      <c r="I77" s="101">
        <f t="shared" si="24"/>
        <v>0</v>
      </c>
      <c r="J77" s="101"/>
      <c r="K77" s="101">
        <f>SUM(K67:K76)</f>
        <v>0</v>
      </c>
      <c r="L77" s="101">
        <f>SUM(L67:L76)</f>
        <v>0</v>
      </c>
      <c r="M77" s="101">
        <f t="shared" si="25"/>
        <v>0</v>
      </c>
      <c r="N77" s="34"/>
      <c r="O77" s="34"/>
      <c r="P77" s="34"/>
    </row>
    <row r="78" spans="1:16" ht="14.25" customHeight="1">
      <c r="A78" s="99" t="s">
        <v>48</v>
      </c>
      <c r="B78" s="100"/>
      <c r="C78" s="101">
        <f>SUM(C26,C38,C47,C56,C65,C77)</f>
        <v>0</v>
      </c>
      <c r="D78" s="101">
        <f>SUM(D26,D38,D47,D56,D65,D77)</f>
        <v>0</v>
      </c>
      <c r="E78" s="101">
        <f>SUM(E26,E38,E47,E56,E65,E77)</f>
        <v>0</v>
      </c>
      <c r="F78" s="101"/>
      <c r="G78" s="101" t="e">
        <f>SUM(G26,G38,G47,G56,#REF!,#REF!,G65,#REF!,G77)</f>
        <v>#REF!</v>
      </c>
      <c r="H78" s="101" t="e">
        <f>SUM(H26,H38,H47,H56,#REF!,#REF!,H65,#REF!,H77)</f>
        <v>#REF!</v>
      </c>
      <c r="I78" s="101" t="e">
        <f>SUM(I26,I38,I47,I56,#REF!,#REF!)</f>
        <v>#REF!</v>
      </c>
      <c r="J78" s="101"/>
      <c r="K78" s="101" t="e">
        <f>SUM(K26,K38,K47,K56,#REF!,#REF!,K65,#REF!,K77)</f>
        <v>#REF!</v>
      </c>
      <c r="L78" s="101" t="e">
        <f>SUM(L26,L38,L47,L56,#REF!,#REF!,L65,#REF!,L77)</f>
        <v>#REF!</v>
      </c>
      <c r="M78" s="101" t="e">
        <f>SUM(M26,M38,M47,M56,#REF!,#REF!,M65,#REF!,M77)</f>
        <v>#REF!</v>
      </c>
      <c r="N78" s="34"/>
      <c r="O78" s="34"/>
      <c r="P78" s="34"/>
    </row>
    <row r="79" spans="1:16" ht="14.25" customHeight="1">
      <c r="A79" s="94" t="s">
        <v>70</v>
      </c>
      <c r="B79" s="95"/>
      <c r="C79" s="95"/>
      <c r="D79" s="95"/>
      <c r="E79" s="95"/>
      <c r="F79" s="95"/>
      <c r="G79" s="95"/>
      <c r="H79" s="95"/>
      <c r="I79" s="95"/>
      <c r="J79" s="95"/>
      <c r="K79" s="95"/>
      <c r="L79" s="95"/>
      <c r="M79" s="95"/>
      <c r="N79" s="34"/>
      <c r="O79" s="34"/>
      <c r="P79" s="34"/>
    </row>
    <row r="80" spans="1:16" s="107" customFormat="1" ht="14.25" customHeight="1">
      <c r="A80" s="57"/>
      <c r="B80" s="58"/>
      <c r="C80" s="59"/>
      <c r="D80" s="59"/>
      <c r="E80" s="106">
        <f>SUM(C80:D80)</f>
        <v>0</v>
      </c>
      <c r="F80" s="104"/>
      <c r="G80" s="105"/>
      <c r="H80" s="105"/>
      <c r="I80" s="106">
        <f>SUM(G80:H80)</f>
        <v>0</v>
      </c>
      <c r="J80" s="104"/>
      <c r="K80" s="105"/>
      <c r="L80" s="105"/>
      <c r="M80" s="106">
        <f>SUM(K80:L80)</f>
        <v>0</v>
      </c>
    </row>
    <row r="81" spans="1:16" ht="14.25" customHeight="1">
      <c r="A81" s="57"/>
      <c r="B81" s="55"/>
      <c r="C81" s="56"/>
      <c r="D81" s="56"/>
      <c r="E81" s="106">
        <f>SUM(C81:D81)</f>
        <v>0</v>
      </c>
      <c r="F81" s="96"/>
      <c r="G81" s="97"/>
      <c r="H81" s="97"/>
      <c r="I81" s="106">
        <f>SUM(G81:H81)</f>
        <v>0</v>
      </c>
      <c r="J81" s="96"/>
      <c r="K81" s="97"/>
      <c r="L81" s="97"/>
      <c r="M81" s="106">
        <f>SUM(K81:L81)</f>
        <v>0</v>
      </c>
      <c r="N81" s="34"/>
      <c r="O81" s="34"/>
      <c r="P81" s="34"/>
    </row>
    <row r="82" spans="1:16" ht="14.25" customHeight="1">
      <c r="A82" s="99" t="str">
        <f>"Total"&amp;" "&amp;$A$79</f>
        <v>Total Administrative/Overhead Expenses</v>
      </c>
      <c r="B82" s="100"/>
      <c r="C82" s="101">
        <f>IF(SUM(C80:C81)&gt;(C78+D78)*'Grant Information'!$B$18,"Exceeds 10%",C80+C81)</f>
        <v>0</v>
      </c>
      <c r="D82" s="101">
        <f>SUM(D80:D81)</f>
        <v>0</v>
      </c>
      <c r="E82" s="101">
        <f>SUM(C82:D82)</f>
        <v>0</v>
      </c>
      <c r="F82" s="101"/>
      <c r="G82" s="101" t="e">
        <f>IF(SUM(G80:G81)&gt;(G78+H78)*'Grant Information'!$B$18,"Exceeds 10%",G80+G81)</f>
        <v>#REF!</v>
      </c>
      <c r="H82" s="101">
        <f>SUM(H80:H81)</f>
        <v>0</v>
      </c>
      <c r="I82" s="101" t="e">
        <f>SUM(G82:H82)</f>
        <v>#REF!</v>
      </c>
      <c r="J82" s="101"/>
      <c r="K82" s="101" t="e">
        <f>IF(SUM(K80:K81)&gt;(K78+L78)*'Grant Information'!$B$18,"Exceeds 10%",K80+K81)</f>
        <v>#REF!</v>
      </c>
      <c r="L82" s="101">
        <f>SUM(L80:L81)</f>
        <v>0</v>
      </c>
      <c r="M82" s="101" t="e">
        <f>SUM(K82:L82)</f>
        <v>#REF!</v>
      </c>
      <c r="N82" s="34"/>
      <c r="O82" s="34"/>
      <c r="P82" s="34"/>
    </row>
    <row r="83" spans="1:16" s="111" customFormat="1" ht="14.25" customHeight="1" thickBot="1">
      <c r="A83" s="108" t="s">
        <v>43</v>
      </c>
      <c r="B83" s="109"/>
      <c r="C83" s="110">
        <f>SUM(C26,C38,C47,C56,C65,C77,C82)</f>
        <v>0</v>
      </c>
      <c r="D83" s="110">
        <f>SUM(D26,D38,D47,D56,D65,D77,D82)</f>
        <v>0</v>
      </c>
      <c r="E83" s="110">
        <f>SUM(E26,E38,E47,E56,E65,E77,E82)</f>
        <v>0</v>
      </c>
      <c r="F83" s="110"/>
      <c r="G83" s="110" t="e">
        <f>SUM(G26,G38,G47,G56,#REF!,#REF!,G65,#REF!,G77,G82)</f>
        <v>#REF!</v>
      </c>
      <c r="H83" s="110" t="e">
        <f>SUM(H26,H38,H47,H56,#REF!,#REF!,H65,#REF!,H77,H82)</f>
        <v>#REF!</v>
      </c>
      <c r="I83" s="110" t="e">
        <f>SUM(I26,I38,I47,I56,#REF!,#REF!,I65,#REF!,I77,I82)</f>
        <v>#REF!</v>
      </c>
      <c r="J83" s="110"/>
      <c r="K83" s="110" t="e">
        <f>SUM(K26,K38,K47,K56,#REF!,#REF!,K65,#REF!,K77,K82)</f>
        <v>#REF!</v>
      </c>
      <c r="L83" s="110" t="e">
        <f>SUM(L26,L38,L47,L56,#REF!,#REF!,L65,#REF!,L77,L82)</f>
        <v>#REF!</v>
      </c>
      <c r="M83" s="110" t="e">
        <f>SUM(M26,M38,M47,M56,#REF!,#REF!,M65,#REF!,M77,M82)</f>
        <v>#REF!</v>
      </c>
    </row>
    <row r="84" spans="1:16" ht="14.25" customHeight="1" thickTop="1">
      <c r="N84" s="34"/>
      <c r="O84" s="34"/>
      <c r="P84" s="34"/>
    </row>
    <row r="85" spans="1:16" ht="14.1" customHeight="1"/>
    <row r="86" spans="1:16" ht="14.1" customHeight="1"/>
    <row r="87" spans="1:16" ht="14.1" customHeight="1"/>
    <row r="88" spans="1:16" ht="14.1" customHeight="1"/>
    <row r="89" spans="1:16" ht="14.1" customHeight="1"/>
    <row r="90" spans="1:16" ht="14.1" customHeight="1"/>
    <row r="91" spans="1:16" ht="14.1" customHeight="1"/>
    <row r="92" spans="1:16" ht="14.1" customHeight="1"/>
    <row r="93" spans="1:16" ht="14.1" customHeight="1"/>
    <row r="94" spans="1:16" ht="14.1" customHeight="1"/>
    <row r="95" spans="1:16" ht="14.1" customHeight="1"/>
    <row r="96" spans="1:1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sheetData>
  <sheetProtection algorithmName="SHA-512" hashValue="Rix+8VuAyvPBInvZ+hPJdV3Axy49sK7s3iomWfzZsqMbKGE1Fkd2/mdOGMJVfzYZ9vowm3o4etGxrGTpZLYwgw==" saltValue="vct90zFiksoiHKDLfXRs9A==" spinCount="100000" sheet="1" objects="1" scenarios="1"/>
  <mergeCells count="15">
    <mergeCell ref="F13:I13"/>
    <mergeCell ref="J13:M13"/>
    <mergeCell ref="F12:I12"/>
    <mergeCell ref="J12:M12"/>
    <mergeCell ref="B9:D9"/>
    <mergeCell ref="A2:E2"/>
    <mergeCell ref="A4:E4"/>
    <mergeCell ref="B12:E12"/>
    <mergeCell ref="A12:A14"/>
    <mergeCell ref="A3:E3"/>
    <mergeCell ref="B5:D5"/>
    <mergeCell ref="B6:D6"/>
    <mergeCell ref="B7:D7"/>
    <mergeCell ref="B8:D8"/>
    <mergeCell ref="B13:E13"/>
  </mergeCells>
  <phoneticPr fontId="42" type="noConversion"/>
  <dataValidations count="1">
    <dataValidation type="custom" operator="lessThanOrEqual" allowBlank="1" showInputMessage="1" showErrorMessage="1" errorTitle="Exceeds two decimal places" error="Please enter a value rounded to two decimal places." sqref="K80:L81 G16:H25 K16:L25 C16:D25 G40:H46 C67:D76 G67:H76 K67:L76 C80:D81 G80:H81 C28:D37 K28:L37 G28:H37 C49:D55 C40:D46 K40:L46 K49:L55 G49:H55 G58:H64 K58:L64 C58:D64" xr:uid="{34BACB53-FA7D-4258-B140-CDBE84965627}">
      <formula1>C16=ROUND(C16,2)</formula1>
    </dataValidation>
  </dataValidations>
  <pageMargins left="0.25" right="0.25" top="0.25" bottom="0.25" header="0.3" footer="0.3"/>
  <pageSetup scale="60"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0FD172-F622-47C6-97F8-D272B934F343}">
          <x14:formula1>
            <xm:f>'Grant Information'!$F$4:$F$23</xm:f>
          </x14:formula1>
          <xm:sqref>A66 A57 A79 A48 A39 A27</xm:sqref>
        </x14:dataValidation>
        <x14:dataValidation type="list" allowBlank="1" showInputMessage="1" showErrorMessage="1" xr:uid="{B73D3B44-7C12-49B5-8854-1EB3DDDE0FC1}">
          <x14:formula1>
            <xm:f>'Grant Information'!$E$4:$E$23</xm:f>
          </x14:formula1>
          <xm:sqref>A15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J73"/>
  <sheetViews>
    <sheetView showGridLines="0" zoomScaleNormal="100" workbookViewId="0">
      <selection activeCell="B13" sqref="B13:D13"/>
    </sheetView>
  </sheetViews>
  <sheetFormatPr defaultColWidth="9.140625" defaultRowHeight="14.25"/>
  <cols>
    <col min="1" max="1" width="29.140625" style="64" customWidth="1"/>
    <col min="2" max="2" width="117.85546875" style="64" bestFit="1" customWidth="1"/>
    <col min="3" max="3" width="26.7109375" style="64" customWidth="1"/>
    <col min="4" max="4" width="27.5703125" style="64" customWidth="1"/>
    <col min="5" max="5" width="9.140625" style="64"/>
    <col min="6" max="6" width="87.5703125" style="64" customWidth="1"/>
    <col min="7" max="16384" width="9.140625" style="64"/>
  </cols>
  <sheetData>
    <row r="1" spans="1:10" ht="20.100000000000001" customHeight="1">
      <c r="A1" s="168" t="str">
        <f>'Grant Information'!B4&amp;" Narrative"</f>
        <v>CMSP Building the Healthcare Workforce Grant Program Narrative</v>
      </c>
      <c r="B1" s="168"/>
      <c r="C1" s="168"/>
      <c r="D1" s="168"/>
    </row>
    <row r="2" spans="1:10" ht="20.100000000000001" customHeight="1">
      <c r="A2" s="177" t="str">
        <f>IF(ISBLANK('Grant Information'!B5)," ",'Grant Information'!B5)</f>
        <v>Track One - Coalition Planning</v>
      </c>
      <c r="B2" s="177"/>
      <c r="C2" s="177"/>
      <c r="D2" s="177"/>
    </row>
    <row r="3" spans="1:10" ht="20.100000000000001" customHeight="1">
      <c r="A3" s="65"/>
      <c r="B3" s="66"/>
      <c r="C3" s="67"/>
      <c r="D3" s="66"/>
    </row>
    <row r="4" spans="1:10" ht="20.100000000000001" customHeight="1">
      <c r="A4" s="68" t="s">
        <v>44</v>
      </c>
      <c r="B4" s="63">
        <f>'Proposed Budget'!B5</f>
        <v>0</v>
      </c>
      <c r="C4" s="178"/>
      <c r="D4" s="179"/>
    </row>
    <row r="5" spans="1:10" ht="20.100000000000001" customHeight="1">
      <c r="A5" s="68"/>
      <c r="B5" s="71"/>
      <c r="C5" s="69"/>
      <c r="D5" s="70"/>
    </row>
    <row r="6" spans="1:10" ht="20.100000000000001" customHeight="1">
      <c r="A6" s="180" t="s">
        <v>105</v>
      </c>
      <c r="B6" s="181"/>
      <c r="C6" s="181"/>
      <c r="D6" s="182"/>
    </row>
    <row r="7" spans="1:10" ht="20.100000000000001" customHeight="1">
      <c r="A7" s="169" t="str">
        <f>'Proposed Budget'!A15</f>
        <v>Personnel</v>
      </c>
      <c r="B7" s="170"/>
      <c r="C7" s="170"/>
      <c r="D7" s="171"/>
      <c r="F7" s="72"/>
      <c r="G7" s="72"/>
      <c r="H7" s="72"/>
      <c r="I7" s="72"/>
      <c r="J7" s="72"/>
    </row>
    <row r="8" spans="1:10" s="74" customFormat="1" ht="20.100000000000001" customHeight="1">
      <c r="A8" s="73" t="s">
        <v>96</v>
      </c>
      <c r="B8" s="174" t="s">
        <v>97</v>
      </c>
      <c r="C8" s="175"/>
      <c r="D8" s="176"/>
      <c r="E8" s="72"/>
      <c r="F8" s="72"/>
    </row>
    <row r="9" spans="1:10" s="72" customFormat="1" ht="54.95" customHeight="1">
      <c r="A9" s="62">
        <f>'Proposed Budget'!A16</f>
        <v>0</v>
      </c>
      <c r="B9" s="162"/>
      <c r="C9" s="162"/>
      <c r="D9" s="162"/>
      <c r="F9" s="64"/>
      <c r="G9" s="163"/>
      <c r="H9" s="164"/>
      <c r="I9" s="164"/>
      <c r="J9" s="164"/>
    </row>
    <row r="10" spans="1:10" s="72" customFormat="1" ht="54.95" customHeight="1">
      <c r="A10" s="62">
        <f>'Proposed Budget'!A17</f>
        <v>0</v>
      </c>
      <c r="B10" s="162"/>
      <c r="C10" s="162"/>
      <c r="D10" s="162"/>
    </row>
    <row r="11" spans="1:10" s="72" customFormat="1" ht="54.95" customHeight="1">
      <c r="A11" s="62">
        <f>'Proposed Budget'!A18</f>
        <v>0</v>
      </c>
      <c r="B11" s="162"/>
      <c r="C11" s="162"/>
      <c r="D11" s="162"/>
    </row>
    <row r="12" spans="1:10" s="72" customFormat="1" ht="54.95" customHeight="1">
      <c r="A12" s="62">
        <f>'Proposed Budget'!A19</f>
        <v>0</v>
      </c>
      <c r="B12" s="162"/>
      <c r="C12" s="162"/>
      <c r="D12" s="162"/>
    </row>
    <row r="13" spans="1:10" s="72" customFormat="1" ht="54.95" customHeight="1">
      <c r="A13" s="62">
        <f>'Proposed Budget'!A20</f>
        <v>0</v>
      </c>
      <c r="B13" s="162"/>
      <c r="C13" s="162"/>
      <c r="D13" s="162"/>
    </row>
    <row r="14" spans="1:10" s="72" customFormat="1" ht="54.95" customHeight="1">
      <c r="A14" s="62">
        <f>'Proposed Budget'!A21</f>
        <v>0</v>
      </c>
      <c r="B14" s="162"/>
      <c r="C14" s="162"/>
      <c r="D14" s="162"/>
    </row>
    <row r="15" spans="1:10" s="72" customFormat="1" ht="54.95" customHeight="1">
      <c r="A15" s="62">
        <f>'Proposed Budget'!A22</f>
        <v>0</v>
      </c>
      <c r="B15" s="162"/>
      <c r="C15" s="162"/>
      <c r="D15" s="162"/>
    </row>
    <row r="16" spans="1:10" s="72" customFormat="1" ht="54.95" customHeight="1">
      <c r="A16" s="62">
        <f>'Proposed Budget'!A23</f>
        <v>0</v>
      </c>
      <c r="B16" s="162"/>
      <c r="C16" s="162"/>
      <c r="D16" s="162"/>
    </row>
    <row r="17" spans="1:10" s="72" customFormat="1" ht="54.95" customHeight="1">
      <c r="A17" s="62">
        <f>'Proposed Budget'!A24</f>
        <v>0</v>
      </c>
      <c r="B17" s="162"/>
      <c r="C17" s="162"/>
      <c r="D17" s="162"/>
    </row>
    <row r="18" spans="1:10" s="72" customFormat="1" ht="54.95" customHeight="1">
      <c r="A18" s="62">
        <f>'Proposed Budget'!A25</f>
        <v>0</v>
      </c>
      <c r="B18" s="162"/>
      <c r="C18" s="162"/>
      <c r="D18" s="162"/>
    </row>
    <row r="19" spans="1:10" ht="20.100000000000001" customHeight="1">
      <c r="A19" s="172" t="s">
        <v>84</v>
      </c>
      <c r="B19" s="173"/>
      <c r="C19" s="173"/>
      <c r="D19" s="173"/>
      <c r="F19" s="72"/>
      <c r="G19" s="72"/>
      <c r="H19" s="72"/>
      <c r="I19" s="72"/>
      <c r="J19" s="72"/>
    </row>
    <row r="20" spans="1:10" s="77" customFormat="1" ht="20.100000000000001" customHeight="1">
      <c r="A20" s="75" t="s">
        <v>96</v>
      </c>
      <c r="B20" s="165" t="s">
        <v>97</v>
      </c>
      <c r="C20" s="166"/>
      <c r="D20" s="167"/>
      <c r="E20" s="76"/>
      <c r="F20" s="76"/>
    </row>
    <row r="21" spans="1:10" s="72" customFormat="1" ht="54.95" customHeight="1">
      <c r="A21" s="62">
        <f>'Proposed Budget'!A28</f>
        <v>0</v>
      </c>
      <c r="B21" s="162"/>
      <c r="C21" s="162"/>
      <c r="D21" s="162"/>
    </row>
    <row r="22" spans="1:10" s="72" customFormat="1" ht="54.95" customHeight="1">
      <c r="A22" s="62">
        <f>'Proposed Budget'!A29</f>
        <v>0</v>
      </c>
      <c r="B22" s="162"/>
      <c r="C22" s="162"/>
      <c r="D22" s="162"/>
    </row>
    <row r="23" spans="1:10" s="72" customFormat="1" ht="54.95" customHeight="1">
      <c r="A23" s="62">
        <f>'Proposed Budget'!A30</f>
        <v>0</v>
      </c>
      <c r="B23" s="162"/>
      <c r="C23" s="162"/>
      <c r="D23" s="162"/>
    </row>
    <row r="24" spans="1:10" s="72" customFormat="1" ht="54.95" customHeight="1">
      <c r="A24" s="62">
        <f>'Proposed Budget'!A31</f>
        <v>0</v>
      </c>
      <c r="B24" s="162"/>
      <c r="C24" s="162"/>
      <c r="D24" s="162"/>
    </row>
    <row r="25" spans="1:10" s="72" customFormat="1" ht="54.95" customHeight="1">
      <c r="A25" s="62">
        <f>'Proposed Budget'!A32</f>
        <v>0</v>
      </c>
      <c r="B25" s="162"/>
      <c r="C25" s="162"/>
      <c r="D25" s="162"/>
    </row>
    <row r="26" spans="1:10" s="72" customFormat="1" ht="54.95" customHeight="1">
      <c r="A26" s="62">
        <f>'Proposed Budget'!A33</f>
        <v>0</v>
      </c>
      <c r="B26" s="162"/>
      <c r="C26" s="162"/>
      <c r="D26" s="162"/>
    </row>
    <row r="27" spans="1:10" s="72" customFormat="1" ht="54.95" customHeight="1">
      <c r="A27" s="62">
        <f>'Proposed Budget'!A34</f>
        <v>0</v>
      </c>
      <c r="B27" s="162"/>
      <c r="C27" s="162"/>
      <c r="D27" s="162"/>
    </row>
    <row r="28" spans="1:10" s="72" customFormat="1" ht="54.95" customHeight="1">
      <c r="A28" s="62">
        <f>'Proposed Budget'!A35</f>
        <v>0</v>
      </c>
      <c r="B28" s="162"/>
      <c r="C28" s="162"/>
      <c r="D28" s="162"/>
    </row>
    <row r="29" spans="1:10" s="72" customFormat="1" ht="54.95" customHeight="1">
      <c r="A29" s="62">
        <f>'Proposed Budget'!A36</f>
        <v>0</v>
      </c>
      <c r="B29" s="162"/>
      <c r="C29" s="162"/>
      <c r="D29" s="162"/>
    </row>
    <row r="30" spans="1:10" s="72" customFormat="1" ht="54.95" customHeight="1">
      <c r="A30" s="62">
        <f>'Proposed Budget'!A37</f>
        <v>0</v>
      </c>
      <c r="B30" s="162"/>
      <c r="C30" s="162"/>
      <c r="D30" s="162"/>
    </row>
    <row r="31" spans="1:10" ht="20.100000000000001" customHeight="1">
      <c r="A31" s="172" t="s">
        <v>69</v>
      </c>
      <c r="B31" s="173"/>
      <c r="C31" s="173"/>
      <c r="D31" s="173"/>
      <c r="F31" s="72"/>
      <c r="G31" s="72"/>
      <c r="H31" s="72"/>
      <c r="I31" s="72"/>
      <c r="J31" s="72"/>
    </row>
    <row r="32" spans="1:10" s="74" customFormat="1" ht="20.100000000000001" customHeight="1">
      <c r="A32" s="75" t="s">
        <v>96</v>
      </c>
      <c r="B32" s="165" t="s">
        <v>97</v>
      </c>
      <c r="C32" s="166"/>
      <c r="D32" s="167"/>
      <c r="E32" s="72"/>
      <c r="F32" s="72"/>
    </row>
    <row r="33" spans="1:10" s="72" customFormat="1" ht="54.95" customHeight="1">
      <c r="A33" s="62">
        <f>'Proposed Budget'!A40</f>
        <v>0</v>
      </c>
      <c r="B33" s="162"/>
      <c r="C33" s="162"/>
      <c r="D33" s="162"/>
    </row>
    <row r="34" spans="1:10" s="72" customFormat="1" ht="54.95" customHeight="1">
      <c r="A34" s="62">
        <f>'Proposed Budget'!A41</f>
        <v>0</v>
      </c>
      <c r="B34" s="162"/>
      <c r="C34" s="162"/>
      <c r="D34" s="162"/>
    </row>
    <row r="35" spans="1:10" s="72" customFormat="1" ht="54.95" customHeight="1">
      <c r="A35" s="62">
        <f>'Proposed Budget'!A42</f>
        <v>0</v>
      </c>
      <c r="B35" s="162"/>
      <c r="C35" s="162"/>
      <c r="D35" s="162"/>
    </row>
    <row r="36" spans="1:10" s="72" customFormat="1" ht="54.95" customHeight="1">
      <c r="A36" s="62">
        <f>'Proposed Budget'!A43</f>
        <v>0</v>
      </c>
      <c r="B36" s="162"/>
      <c r="C36" s="162"/>
      <c r="D36" s="162"/>
    </row>
    <row r="37" spans="1:10" s="72" customFormat="1" ht="54.95" customHeight="1">
      <c r="A37" s="62">
        <f>'Proposed Budget'!A44</f>
        <v>0</v>
      </c>
      <c r="B37" s="162"/>
      <c r="C37" s="162"/>
      <c r="D37" s="162"/>
    </row>
    <row r="38" spans="1:10" s="72" customFormat="1" ht="54.95" customHeight="1">
      <c r="A38" s="62">
        <f>'Proposed Budget'!A45</f>
        <v>0</v>
      </c>
      <c r="B38" s="162"/>
      <c r="C38" s="162"/>
      <c r="D38" s="162"/>
    </row>
    <row r="39" spans="1:10" s="72" customFormat="1" ht="54.95" customHeight="1">
      <c r="A39" s="62">
        <f>'Proposed Budget'!A46</f>
        <v>0</v>
      </c>
      <c r="B39" s="162"/>
      <c r="C39" s="162"/>
      <c r="D39" s="162"/>
    </row>
    <row r="40" spans="1:10" ht="20.100000000000001" customHeight="1">
      <c r="A40" s="172" t="s">
        <v>2</v>
      </c>
      <c r="B40" s="173"/>
      <c r="C40" s="173"/>
      <c r="D40" s="173"/>
      <c r="F40" s="72"/>
      <c r="G40" s="72"/>
      <c r="H40" s="72"/>
      <c r="I40" s="72"/>
      <c r="J40" s="72"/>
    </row>
    <row r="41" spans="1:10" s="74" customFormat="1" ht="20.100000000000001" customHeight="1">
      <c r="A41" s="75" t="s">
        <v>96</v>
      </c>
      <c r="B41" s="165" t="s">
        <v>97</v>
      </c>
      <c r="C41" s="166"/>
      <c r="D41" s="167"/>
      <c r="E41" s="72"/>
      <c r="F41" s="72"/>
    </row>
    <row r="42" spans="1:10" s="72" customFormat="1" ht="54.95" customHeight="1">
      <c r="A42" s="62">
        <f>'Proposed Budget'!A49</f>
        <v>0</v>
      </c>
      <c r="B42" s="162"/>
      <c r="C42" s="162"/>
      <c r="D42" s="162"/>
    </row>
    <row r="43" spans="1:10" s="72" customFormat="1" ht="54.95" customHeight="1">
      <c r="A43" s="62">
        <f>'Proposed Budget'!A50</f>
        <v>0</v>
      </c>
      <c r="B43" s="162"/>
      <c r="C43" s="162"/>
      <c r="D43" s="162"/>
    </row>
    <row r="44" spans="1:10" s="72" customFormat="1" ht="54.95" customHeight="1">
      <c r="A44" s="62">
        <f>'Proposed Budget'!A51</f>
        <v>0</v>
      </c>
      <c r="B44" s="162"/>
      <c r="C44" s="162"/>
      <c r="D44" s="162"/>
    </row>
    <row r="45" spans="1:10" s="72" customFormat="1" ht="54.95" customHeight="1">
      <c r="A45" s="62">
        <f>'Proposed Budget'!A52</f>
        <v>0</v>
      </c>
      <c r="B45" s="162"/>
      <c r="C45" s="162"/>
      <c r="D45" s="162"/>
    </row>
    <row r="46" spans="1:10" s="72" customFormat="1" ht="54.95" customHeight="1">
      <c r="A46" s="62">
        <f>'Proposed Budget'!A53</f>
        <v>0</v>
      </c>
      <c r="B46" s="162"/>
      <c r="C46" s="162"/>
      <c r="D46" s="162"/>
    </row>
    <row r="47" spans="1:10" s="72" customFormat="1" ht="54.95" customHeight="1">
      <c r="A47" s="62">
        <f>'Proposed Budget'!A54</f>
        <v>0</v>
      </c>
      <c r="B47" s="162"/>
      <c r="C47" s="162"/>
      <c r="D47" s="162"/>
    </row>
    <row r="48" spans="1:10" s="72" customFormat="1" ht="54.95" customHeight="1">
      <c r="A48" s="62">
        <f>'Proposed Budget'!A55</f>
        <v>0</v>
      </c>
      <c r="B48" s="162"/>
      <c r="C48" s="162"/>
      <c r="D48" s="162"/>
    </row>
    <row r="49" spans="1:10" ht="20.100000000000001" customHeight="1">
      <c r="A49" s="172" t="s">
        <v>1</v>
      </c>
      <c r="B49" s="173"/>
      <c r="C49" s="173"/>
      <c r="D49" s="173"/>
      <c r="F49" s="72"/>
      <c r="G49" s="72"/>
      <c r="H49" s="72"/>
      <c r="I49" s="72"/>
      <c r="J49" s="72"/>
    </row>
    <row r="50" spans="1:10" s="74" customFormat="1" ht="20.100000000000001" customHeight="1">
      <c r="A50" s="75" t="s">
        <v>96</v>
      </c>
      <c r="B50" s="165" t="s">
        <v>97</v>
      </c>
      <c r="C50" s="166"/>
      <c r="D50" s="167"/>
      <c r="E50" s="72"/>
      <c r="F50" s="72"/>
    </row>
    <row r="51" spans="1:10" s="72" customFormat="1" ht="54.95" customHeight="1">
      <c r="A51" s="62">
        <f>'Proposed Budget'!A58</f>
        <v>0</v>
      </c>
      <c r="B51" s="162"/>
      <c r="C51" s="162"/>
      <c r="D51" s="162"/>
    </row>
    <row r="52" spans="1:10" s="72" customFormat="1" ht="54.95" customHeight="1">
      <c r="A52" s="62">
        <f>'Proposed Budget'!A59</f>
        <v>0</v>
      </c>
      <c r="B52" s="162"/>
      <c r="C52" s="162"/>
      <c r="D52" s="162"/>
    </row>
    <row r="53" spans="1:10" s="72" customFormat="1" ht="54.95" customHeight="1">
      <c r="A53" s="62">
        <f>'Proposed Budget'!A60</f>
        <v>0</v>
      </c>
      <c r="B53" s="162"/>
      <c r="C53" s="162"/>
      <c r="D53" s="162"/>
    </row>
    <row r="54" spans="1:10" s="72" customFormat="1" ht="54.95" customHeight="1">
      <c r="A54" s="62">
        <f>'Proposed Budget'!A61</f>
        <v>0</v>
      </c>
      <c r="B54" s="162"/>
      <c r="C54" s="162"/>
      <c r="D54" s="162"/>
    </row>
    <row r="55" spans="1:10" s="72" customFormat="1" ht="54.95" customHeight="1">
      <c r="A55" s="62">
        <f>'Proposed Budget'!A62</f>
        <v>0</v>
      </c>
      <c r="B55" s="162"/>
      <c r="C55" s="162"/>
      <c r="D55" s="162"/>
    </row>
    <row r="56" spans="1:10" s="72" customFormat="1" ht="54.95" customHeight="1">
      <c r="A56" s="62">
        <f>'Proposed Budget'!A63</f>
        <v>0</v>
      </c>
      <c r="B56" s="162"/>
      <c r="C56" s="162"/>
      <c r="D56" s="162"/>
    </row>
    <row r="57" spans="1:10" s="72" customFormat="1" ht="54.95" customHeight="1">
      <c r="A57" s="62">
        <f>'Proposed Budget'!A64</f>
        <v>0</v>
      </c>
      <c r="B57" s="162"/>
      <c r="C57" s="162"/>
      <c r="D57" s="162"/>
    </row>
    <row r="58" spans="1:10" ht="20.100000000000001" customHeight="1">
      <c r="A58" s="172" t="s">
        <v>4</v>
      </c>
      <c r="B58" s="173"/>
      <c r="C58" s="173"/>
      <c r="D58" s="173"/>
      <c r="F58" s="72"/>
      <c r="G58" s="72"/>
      <c r="H58" s="72"/>
      <c r="I58" s="72"/>
      <c r="J58" s="72"/>
    </row>
    <row r="59" spans="1:10" s="74" customFormat="1" ht="20.100000000000001" customHeight="1">
      <c r="A59" s="75" t="s">
        <v>96</v>
      </c>
      <c r="B59" s="165" t="s">
        <v>97</v>
      </c>
      <c r="C59" s="166"/>
      <c r="D59" s="167"/>
      <c r="E59" s="72"/>
      <c r="F59" s="72"/>
    </row>
    <row r="60" spans="1:10" s="74" customFormat="1" ht="54.95" customHeight="1">
      <c r="A60" s="62">
        <f>'Proposed Budget'!A67</f>
        <v>0</v>
      </c>
      <c r="B60" s="162"/>
      <c r="C60" s="162"/>
      <c r="D60" s="162"/>
    </row>
    <row r="61" spans="1:10" s="72" customFormat="1" ht="54.95" customHeight="1">
      <c r="A61" s="62">
        <f>'Proposed Budget'!A68</f>
        <v>0</v>
      </c>
      <c r="B61" s="162"/>
      <c r="C61" s="162"/>
      <c r="D61" s="162"/>
    </row>
    <row r="62" spans="1:10" s="74" customFormat="1" ht="54.95" customHeight="1">
      <c r="A62" s="62">
        <f>'Proposed Budget'!A69</f>
        <v>0</v>
      </c>
      <c r="B62" s="162"/>
      <c r="C62" s="162"/>
      <c r="D62" s="162"/>
    </row>
    <row r="63" spans="1:10" s="72" customFormat="1" ht="54.95" customHeight="1">
      <c r="A63" s="62">
        <f>'Proposed Budget'!A70</f>
        <v>0</v>
      </c>
      <c r="B63" s="162"/>
      <c r="C63" s="162"/>
      <c r="D63" s="162"/>
    </row>
    <row r="64" spans="1:10" s="74" customFormat="1" ht="54.95" customHeight="1">
      <c r="A64" s="62">
        <f>'Proposed Budget'!A71</f>
        <v>0</v>
      </c>
      <c r="B64" s="162"/>
      <c r="C64" s="162"/>
      <c r="D64" s="162"/>
    </row>
    <row r="65" spans="1:10" s="72" customFormat="1" ht="54.95" customHeight="1">
      <c r="A65" s="62">
        <f>'Proposed Budget'!A72</f>
        <v>0</v>
      </c>
      <c r="B65" s="162"/>
      <c r="C65" s="162"/>
      <c r="D65" s="162"/>
    </row>
    <row r="66" spans="1:10" s="74" customFormat="1" ht="54.95" customHeight="1">
      <c r="A66" s="62">
        <f>'Proposed Budget'!A73</f>
        <v>0</v>
      </c>
      <c r="B66" s="162"/>
      <c r="C66" s="162"/>
      <c r="D66" s="162"/>
    </row>
    <row r="67" spans="1:10" s="72" customFormat="1" ht="54.95" customHeight="1">
      <c r="A67" s="62">
        <f>'Proposed Budget'!A74</f>
        <v>0</v>
      </c>
      <c r="B67" s="162"/>
      <c r="C67" s="162"/>
      <c r="D67" s="162"/>
    </row>
    <row r="68" spans="1:10" s="74" customFormat="1" ht="54.95" customHeight="1">
      <c r="A68" s="62">
        <f>'Proposed Budget'!A75</f>
        <v>0</v>
      </c>
      <c r="B68" s="162"/>
      <c r="C68" s="162"/>
      <c r="D68" s="162"/>
    </row>
    <row r="69" spans="1:10" s="72" customFormat="1" ht="54.95" customHeight="1">
      <c r="A69" s="62">
        <f>'Proposed Budget'!A76</f>
        <v>0</v>
      </c>
      <c r="B69" s="162"/>
      <c r="C69" s="162"/>
      <c r="D69" s="162"/>
    </row>
    <row r="70" spans="1:10" ht="20.100000000000001" customHeight="1">
      <c r="A70" s="172" t="s">
        <v>70</v>
      </c>
      <c r="B70" s="173"/>
      <c r="C70" s="173"/>
      <c r="D70" s="173"/>
      <c r="F70" s="72"/>
      <c r="G70" s="72"/>
      <c r="H70" s="72"/>
      <c r="I70" s="72"/>
      <c r="J70" s="72"/>
    </row>
    <row r="71" spans="1:10" s="74" customFormat="1" ht="20.100000000000001" customHeight="1">
      <c r="A71" s="75" t="s">
        <v>96</v>
      </c>
      <c r="B71" s="165" t="s">
        <v>97</v>
      </c>
      <c r="C71" s="166"/>
      <c r="D71" s="167"/>
      <c r="E71" s="72"/>
      <c r="F71" s="72"/>
    </row>
    <row r="72" spans="1:10" s="74" customFormat="1" ht="54.95" customHeight="1">
      <c r="A72" s="62">
        <f>'Proposed Budget'!A80</f>
        <v>0</v>
      </c>
      <c r="B72" s="162"/>
      <c r="C72" s="162"/>
      <c r="D72" s="162"/>
    </row>
    <row r="73" spans="1:10" s="72" customFormat="1" ht="54.95" customHeight="1">
      <c r="A73" s="62">
        <f>'Proposed Budget'!A81</f>
        <v>0</v>
      </c>
      <c r="B73" s="162"/>
      <c r="C73" s="162"/>
      <c r="D73" s="162"/>
    </row>
  </sheetData>
  <sheetProtection algorithmName="SHA-512" hashValue="+ypplI4e4m+dTvbLHWY0p+Wz7iA2YXDPnqs259tlXW14tojPxRLIS8Yl4vX16j2pu2c5aYnuSNGBm7rNG7/Dnw==" saltValue="+i5XO1d+aMOjKpyOBnkdcQ==" spinCount="100000" sheet="1" insertRows="0" deleteRows="0" selectLockedCells="1"/>
  <mergeCells count="72">
    <mergeCell ref="B71:D71"/>
    <mergeCell ref="B72:D72"/>
    <mergeCell ref="B73:D73"/>
    <mergeCell ref="B66:D66"/>
    <mergeCell ref="B67:D67"/>
    <mergeCell ref="B68:D68"/>
    <mergeCell ref="B69:D69"/>
    <mergeCell ref="A70:D70"/>
    <mergeCell ref="B61:D61"/>
    <mergeCell ref="B62:D62"/>
    <mergeCell ref="B63:D63"/>
    <mergeCell ref="B64:D64"/>
    <mergeCell ref="B65:D65"/>
    <mergeCell ref="A58:D58"/>
    <mergeCell ref="B59:D59"/>
    <mergeCell ref="B60:D60"/>
    <mergeCell ref="B21:D21"/>
    <mergeCell ref="B22:D22"/>
    <mergeCell ref="B23:D23"/>
    <mergeCell ref="B24:D24"/>
    <mergeCell ref="B28:D28"/>
    <mergeCell ref="B29:D29"/>
    <mergeCell ref="B30:D30"/>
    <mergeCell ref="B51:D51"/>
    <mergeCell ref="B50:D50"/>
    <mergeCell ref="A49:D49"/>
    <mergeCell ref="B53:D53"/>
    <mergeCell ref="B54:D54"/>
    <mergeCell ref="B57:D57"/>
    <mergeCell ref="A1:D1"/>
    <mergeCell ref="A7:D7"/>
    <mergeCell ref="A19:D19"/>
    <mergeCell ref="A31:D31"/>
    <mergeCell ref="A40:D40"/>
    <mergeCell ref="B33:D33"/>
    <mergeCell ref="B34:D34"/>
    <mergeCell ref="B35:D35"/>
    <mergeCell ref="B38:D38"/>
    <mergeCell ref="B39:D39"/>
    <mergeCell ref="B8:D8"/>
    <mergeCell ref="A2:D2"/>
    <mergeCell ref="C4:D4"/>
    <mergeCell ref="A6:D6"/>
    <mergeCell ref="B20:D20"/>
    <mergeCell ref="B32:D32"/>
    <mergeCell ref="B46:D46"/>
    <mergeCell ref="B47:D47"/>
    <mergeCell ref="B56:D56"/>
    <mergeCell ref="B55:D55"/>
    <mergeCell ref="B41:D41"/>
    <mergeCell ref="B45:D45"/>
    <mergeCell ref="B52:D52"/>
    <mergeCell ref="B48:D48"/>
    <mergeCell ref="B43:D43"/>
    <mergeCell ref="B44:D44"/>
    <mergeCell ref="B42:D42"/>
    <mergeCell ref="G9:J9"/>
    <mergeCell ref="B14:D14"/>
    <mergeCell ref="B15:D15"/>
    <mergeCell ref="B16:D16"/>
    <mergeCell ref="B17:D17"/>
    <mergeCell ref="B18:D18"/>
    <mergeCell ref="B9:D9"/>
    <mergeCell ref="B10:D10"/>
    <mergeCell ref="B11:D11"/>
    <mergeCell ref="B12:D12"/>
    <mergeCell ref="B13:D13"/>
    <mergeCell ref="B25:D25"/>
    <mergeCell ref="B26:D26"/>
    <mergeCell ref="B27:D27"/>
    <mergeCell ref="B36:D36"/>
    <mergeCell ref="B37:D37"/>
  </mergeCells>
  <pageMargins left="0.25" right="0.25" top="0.75" bottom="0.75" header="0.3" footer="0.3"/>
  <pageSetup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95F237-5E95-41AB-AC6D-EFFEAC446BED}">
          <x14:formula1>
            <xm:f>'Grant Information'!$E$4:$E$23</xm:f>
          </x14:formula1>
          <xm:sqref>A7:D7 A40:D40 A31:D31 A49:D49 A19:D19 A58:D58 A70:D70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48"/>
  <sheetViews>
    <sheetView showGridLines="0" view="pageLayout" zoomScaleNormal="100" workbookViewId="0">
      <selection sqref="A1:IV65536"/>
    </sheetView>
  </sheetViews>
  <sheetFormatPr defaultColWidth="9.140625" defaultRowHeight="12.75"/>
  <cols>
    <col min="1" max="1" width="20.85546875" style="3" customWidth="1"/>
    <col min="2" max="7" width="12.7109375" style="3" customWidth="1"/>
    <col min="8" max="8" width="9.140625" style="3"/>
    <col min="9" max="9" width="9.140625" style="3" customWidth="1"/>
    <col min="10" max="18" width="9.140625" style="3"/>
    <col min="19" max="21" width="12.7109375" style="3" customWidth="1"/>
    <col min="22" max="16384" width="9.140625" style="3"/>
  </cols>
  <sheetData>
    <row r="1" spans="1:21" ht="13.5" thickBot="1">
      <c r="A1" s="189" t="s">
        <v>7</v>
      </c>
      <c r="B1" s="189"/>
      <c r="C1" s="189"/>
      <c r="D1" s="190"/>
      <c r="E1" s="190"/>
      <c r="F1" s="190"/>
      <c r="G1" s="190"/>
    </row>
    <row r="2" spans="1:21">
      <c r="A2" s="189" t="s">
        <v>5</v>
      </c>
      <c r="B2" s="189"/>
      <c r="C2" s="189"/>
      <c r="D2" s="190"/>
      <c r="E2" s="190"/>
      <c r="F2" s="190"/>
      <c r="G2" s="190"/>
      <c r="H2" s="194" t="s">
        <v>35</v>
      </c>
      <c r="I2" s="195"/>
      <c r="J2" s="195"/>
      <c r="K2" s="196"/>
    </row>
    <row r="3" spans="1:21" ht="13.5" thickBot="1">
      <c r="A3" s="1"/>
      <c r="B3" s="1"/>
      <c r="C3" s="1"/>
      <c r="D3" s="1"/>
      <c r="E3" s="1"/>
      <c r="F3" s="1"/>
      <c r="G3" s="2"/>
      <c r="H3" s="197" t="s">
        <v>32</v>
      </c>
      <c r="I3" s="197"/>
      <c r="J3" s="26">
        <v>0</v>
      </c>
      <c r="K3" s="27">
        <v>1</v>
      </c>
      <c r="S3" s="2"/>
      <c r="T3" s="1"/>
      <c r="U3" s="2"/>
    </row>
    <row r="4" spans="1:21" ht="15.75" customHeight="1" thickBot="1">
      <c r="A4" s="4"/>
      <c r="B4" s="25" t="s">
        <v>14</v>
      </c>
      <c r="C4" s="191"/>
      <c r="D4" s="192"/>
      <c r="E4" s="193"/>
      <c r="F4" s="1"/>
      <c r="G4" s="4"/>
      <c r="H4" s="197" t="s">
        <v>33</v>
      </c>
      <c r="I4" s="197"/>
      <c r="J4" s="26">
        <f>'Y1'!D47</f>
        <v>0</v>
      </c>
      <c r="K4" s="27" t="e">
        <f>J4/J3</f>
        <v>#DIV/0!</v>
      </c>
      <c r="S4" s="4"/>
      <c r="T4" s="1"/>
      <c r="U4" s="4"/>
    </row>
    <row r="5" spans="1:21" ht="13.5" customHeight="1" thickBot="1">
      <c r="B5" s="5"/>
      <c r="C5" s="5"/>
      <c r="D5" s="5"/>
      <c r="E5" s="5"/>
      <c r="F5" s="5"/>
      <c r="G5" s="4"/>
      <c r="H5" s="197" t="s">
        <v>34</v>
      </c>
      <c r="I5" s="197"/>
      <c r="J5" s="26">
        <f>J3-J4</f>
        <v>0</v>
      </c>
      <c r="K5" s="27" t="e">
        <f>J5/J3</f>
        <v>#DIV/0!</v>
      </c>
      <c r="S5" s="4"/>
      <c r="T5" s="5"/>
      <c r="U5" s="4"/>
    </row>
    <row r="6" spans="1:21" ht="13.5" thickBot="1">
      <c r="B6" s="25" t="s">
        <v>21</v>
      </c>
      <c r="C6" s="191" t="s">
        <v>8</v>
      </c>
      <c r="D6" s="192"/>
      <c r="E6" s="193"/>
      <c r="F6" s="1"/>
      <c r="G6" s="6"/>
      <c r="S6" s="6"/>
      <c r="T6" s="1"/>
      <c r="U6" s="6"/>
    </row>
    <row r="7" spans="1:21" ht="13.5" thickBot="1">
      <c r="B7" s="6"/>
      <c r="E7" s="1"/>
      <c r="F7" s="1"/>
      <c r="G7" s="6"/>
      <c r="S7" s="6"/>
      <c r="T7" s="1"/>
      <c r="U7" s="6"/>
    </row>
    <row r="8" spans="1:21" ht="13.5" thickBot="1">
      <c r="B8" s="187" t="s">
        <v>17</v>
      </c>
      <c r="C8" s="188"/>
      <c r="D8" s="187" t="s">
        <v>13</v>
      </c>
      <c r="E8" s="188"/>
      <c r="F8" s="187" t="s">
        <v>16</v>
      </c>
      <c r="G8" s="188"/>
      <c r="S8" s="187" t="s">
        <v>22</v>
      </c>
      <c r="T8" s="206"/>
      <c r="U8" s="207"/>
    </row>
    <row r="9" spans="1:21" ht="26.25" thickBot="1">
      <c r="A9" s="7" t="s">
        <v>27</v>
      </c>
      <c r="B9" s="9" t="s">
        <v>10</v>
      </c>
      <c r="C9" s="9" t="s">
        <v>11</v>
      </c>
      <c r="D9" s="8" t="s">
        <v>10</v>
      </c>
      <c r="E9" s="8" t="s">
        <v>11</v>
      </c>
      <c r="F9" s="28" t="s">
        <v>10</v>
      </c>
      <c r="G9" s="29" t="s">
        <v>11</v>
      </c>
      <c r="H9" s="198" t="s">
        <v>25</v>
      </c>
      <c r="I9" s="199"/>
      <c r="J9" s="199"/>
      <c r="K9" s="199"/>
      <c r="L9" s="199"/>
      <c r="M9" s="199"/>
      <c r="N9" s="199"/>
      <c r="O9" s="199"/>
      <c r="P9" s="199"/>
      <c r="Q9" s="199"/>
      <c r="R9" s="200"/>
      <c r="S9" s="9" t="s">
        <v>9</v>
      </c>
      <c r="T9" s="8" t="s">
        <v>10</v>
      </c>
      <c r="U9" s="9" t="s">
        <v>11</v>
      </c>
    </row>
    <row r="10" spans="1:21" ht="15" customHeight="1">
      <c r="A10" s="10" t="s">
        <v>0</v>
      </c>
      <c r="B10" s="12">
        <f t="shared" ref="B10:G10" si="0">SUM(B11:B16)</f>
        <v>0</v>
      </c>
      <c r="C10" s="12">
        <f t="shared" si="0"/>
        <v>0</v>
      </c>
      <c r="D10" s="12">
        <f t="shared" si="0"/>
        <v>0</v>
      </c>
      <c r="E10" s="12">
        <f t="shared" si="0"/>
        <v>0</v>
      </c>
      <c r="F10" s="12">
        <f t="shared" si="0"/>
        <v>0</v>
      </c>
      <c r="G10" s="12">
        <f t="shared" si="0"/>
        <v>0</v>
      </c>
      <c r="H10" s="184" t="s">
        <v>24</v>
      </c>
      <c r="I10" s="185"/>
      <c r="J10" s="185"/>
      <c r="K10" s="185"/>
      <c r="L10" s="185"/>
      <c r="M10" s="185"/>
      <c r="N10" s="185"/>
      <c r="O10" s="185"/>
      <c r="P10" s="185"/>
      <c r="Q10" s="185"/>
      <c r="R10" s="186"/>
      <c r="S10" s="12"/>
      <c r="T10" s="12">
        <f>SUM(T11:T16)</f>
        <v>0</v>
      </c>
      <c r="U10" s="12">
        <f>SUM(U11:U16)</f>
        <v>0</v>
      </c>
    </row>
    <row r="11" spans="1:21" ht="15" customHeight="1">
      <c r="A11" s="13"/>
      <c r="B11" s="15"/>
      <c r="C11" s="15"/>
      <c r="D11" s="14"/>
      <c r="E11" s="15"/>
      <c r="F11" s="15"/>
      <c r="G11" s="15"/>
      <c r="H11" s="183"/>
      <c r="I11" s="183"/>
      <c r="J11" s="183"/>
      <c r="K11" s="183"/>
      <c r="L11" s="183"/>
      <c r="M11" s="183"/>
      <c r="N11" s="183"/>
      <c r="O11" s="183"/>
      <c r="P11" s="183"/>
      <c r="Q11" s="183"/>
      <c r="R11" s="183"/>
      <c r="S11" s="15"/>
      <c r="T11" s="15"/>
      <c r="U11" s="15"/>
    </row>
    <row r="12" spans="1:21" ht="15" customHeight="1">
      <c r="A12" s="13"/>
      <c r="B12" s="15"/>
      <c r="C12" s="15"/>
      <c r="D12" s="14"/>
      <c r="E12" s="15"/>
      <c r="F12" s="15"/>
      <c r="G12" s="15"/>
      <c r="H12" s="183"/>
      <c r="I12" s="183"/>
      <c r="J12" s="183"/>
      <c r="K12" s="183"/>
      <c r="L12" s="183"/>
      <c r="M12" s="183"/>
      <c r="N12" s="183"/>
      <c r="O12" s="183"/>
      <c r="P12" s="183"/>
      <c r="Q12" s="183"/>
      <c r="R12" s="183"/>
      <c r="S12" s="15"/>
      <c r="T12" s="15"/>
      <c r="U12" s="15"/>
    </row>
    <row r="13" spans="1:21" ht="15" customHeight="1">
      <c r="A13" s="13"/>
      <c r="B13" s="15"/>
      <c r="C13" s="15"/>
      <c r="D13" s="14"/>
      <c r="E13" s="15"/>
      <c r="F13" s="15"/>
      <c r="G13" s="15"/>
      <c r="H13" s="183"/>
      <c r="I13" s="183"/>
      <c r="J13" s="183"/>
      <c r="K13" s="183"/>
      <c r="L13" s="183"/>
      <c r="M13" s="183"/>
      <c r="N13" s="183"/>
      <c r="O13" s="183"/>
      <c r="P13" s="183"/>
      <c r="Q13" s="183"/>
      <c r="R13" s="183"/>
      <c r="S13" s="15"/>
      <c r="T13" s="15"/>
      <c r="U13" s="15"/>
    </row>
    <row r="14" spans="1:21" ht="15" customHeight="1">
      <c r="A14" s="13"/>
      <c r="B14" s="15"/>
      <c r="C14" s="15"/>
      <c r="D14" s="14"/>
      <c r="E14" s="15"/>
      <c r="F14" s="15"/>
      <c r="G14" s="15"/>
      <c r="H14" s="183"/>
      <c r="I14" s="183"/>
      <c r="J14" s="183"/>
      <c r="K14" s="183"/>
      <c r="L14" s="183"/>
      <c r="M14" s="183"/>
      <c r="N14" s="183"/>
      <c r="O14" s="183"/>
      <c r="P14" s="183"/>
      <c r="Q14" s="183"/>
      <c r="R14" s="183"/>
      <c r="S14" s="15"/>
      <c r="T14" s="15"/>
      <c r="U14" s="15"/>
    </row>
    <row r="15" spans="1:21" ht="15" customHeight="1">
      <c r="A15" s="13"/>
      <c r="B15" s="15"/>
      <c r="C15" s="15"/>
      <c r="D15" s="14"/>
      <c r="E15" s="15"/>
      <c r="F15" s="15"/>
      <c r="G15" s="15"/>
      <c r="H15" s="183"/>
      <c r="I15" s="183"/>
      <c r="J15" s="183"/>
      <c r="K15" s="183"/>
      <c r="L15" s="183"/>
      <c r="M15" s="183"/>
      <c r="N15" s="183"/>
      <c r="O15" s="183"/>
      <c r="P15" s="183"/>
      <c r="Q15" s="183"/>
      <c r="R15" s="183"/>
      <c r="S15" s="15"/>
      <c r="T15" s="15"/>
      <c r="U15" s="15"/>
    </row>
    <row r="16" spans="1:21" ht="15" customHeight="1" thickBot="1">
      <c r="A16" s="13"/>
      <c r="B16" s="15"/>
      <c r="C16" s="15"/>
      <c r="D16" s="14"/>
      <c r="E16" s="15"/>
      <c r="F16" s="15"/>
      <c r="G16" s="15"/>
      <c r="H16" s="183"/>
      <c r="I16" s="183"/>
      <c r="J16" s="183"/>
      <c r="K16" s="183"/>
      <c r="L16" s="183"/>
      <c r="M16" s="183"/>
      <c r="N16" s="183"/>
      <c r="O16" s="183"/>
      <c r="P16" s="183"/>
      <c r="Q16" s="183"/>
      <c r="R16" s="183"/>
      <c r="S16" s="15"/>
      <c r="T16" s="15"/>
      <c r="U16" s="15"/>
    </row>
    <row r="17" spans="1:21" ht="15" customHeight="1">
      <c r="A17" s="10" t="s">
        <v>28</v>
      </c>
      <c r="B17" s="12">
        <f t="shared" ref="B17:G17" si="1">SUM(B18:B23)</f>
        <v>0</v>
      </c>
      <c r="C17" s="12">
        <f t="shared" si="1"/>
        <v>0</v>
      </c>
      <c r="D17" s="12">
        <f t="shared" si="1"/>
        <v>0</v>
      </c>
      <c r="E17" s="12">
        <f t="shared" si="1"/>
        <v>0</v>
      </c>
      <c r="F17" s="12">
        <f t="shared" si="1"/>
        <v>0</v>
      </c>
      <c r="G17" s="12">
        <f t="shared" si="1"/>
        <v>0</v>
      </c>
      <c r="H17" s="184" t="s">
        <v>30</v>
      </c>
      <c r="I17" s="185"/>
      <c r="J17" s="185"/>
      <c r="K17" s="185"/>
      <c r="L17" s="185"/>
      <c r="M17" s="185"/>
      <c r="N17" s="185"/>
      <c r="O17" s="185"/>
      <c r="P17" s="185"/>
      <c r="Q17" s="185"/>
      <c r="R17" s="186"/>
      <c r="S17" s="12"/>
      <c r="T17" s="12">
        <f>SUM(T18:T21)</f>
        <v>0</v>
      </c>
      <c r="U17" s="12">
        <f>SUM(U18:U21)</f>
        <v>0</v>
      </c>
    </row>
    <row r="18" spans="1:21" ht="15" customHeight="1">
      <c r="A18" s="13"/>
      <c r="B18" s="15"/>
      <c r="C18" s="15"/>
      <c r="D18" s="14"/>
      <c r="E18" s="15"/>
      <c r="F18" s="15"/>
      <c r="G18" s="15"/>
      <c r="H18" s="183"/>
      <c r="I18" s="183"/>
      <c r="J18" s="183"/>
      <c r="K18" s="183"/>
      <c r="L18" s="183"/>
      <c r="M18" s="183"/>
      <c r="N18" s="183"/>
      <c r="O18" s="183"/>
      <c r="P18" s="183"/>
      <c r="Q18" s="183"/>
      <c r="R18" s="183"/>
      <c r="S18" s="15"/>
      <c r="T18" s="15"/>
      <c r="U18" s="15"/>
    </row>
    <row r="19" spans="1:21" ht="15" customHeight="1">
      <c r="A19" s="13"/>
      <c r="B19" s="15"/>
      <c r="C19" s="15"/>
      <c r="D19" s="14"/>
      <c r="E19" s="15"/>
      <c r="F19" s="15"/>
      <c r="G19" s="15"/>
      <c r="H19" s="183"/>
      <c r="I19" s="183"/>
      <c r="J19" s="183"/>
      <c r="K19" s="183"/>
      <c r="L19" s="183"/>
      <c r="M19" s="183"/>
      <c r="N19" s="183"/>
      <c r="O19" s="183"/>
      <c r="P19" s="183"/>
      <c r="Q19" s="183"/>
      <c r="R19" s="183"/>
      <c r="S19" s="15"/>
      <c r="T19" s="15"/>
      <c r="U19" s="15"/>
    </row>
    <row r="20" spans="1:21" ht="15" customHeight="1" thickBot="1">
      <c r="A20" s="13"/>
      <c r="B20" s="15"/>
      <c r="C20" s="15"/>
      <c r="D20" s="14"/>
      <c r="E20" s="15"/>
      <c r="F20" s="15"/>
      <c r="G20" s="15"/>
      <c r="H20" s="183"/>
      <c r="I20" s="183"/>
      <c r="J20" s="183"/>
      <c r="K20" s="183"/>
      <c r="L20" s="183"/>
      <c r="M20" s="183"/>
      <c r="N20" s="183"/>
      <c r="O20" s="183"/>
      <c r="P20" s="183"/>
      <c r="Q20" s="183"/>
      <c r="R20" s="183"/>
      <c r="S20" s="15"/>
      <c r="T20" s="15"/>
      <c r="U20" s="15"/>
    </row>
    <row r="21" spans="1:21" ht="15" customHeight="1">
      <c r="A21" s="10" t="s">
        <v>2</v>
      </c>
      <c r="B21" s="12">
        <f t="shared" ref="B21:G21" si="2">SUM(B22:B25)</f>
        <v>0</v>
      </c>
      <c r="C21" s="12">
        <f t="shared" si="2"/>
        <v>0</v>
      </c>
      <c r="D21" s="12">
        <f t="shared" si="2"/>
        <v>0</v>
      </c>
      <c r="E21" s="12">
        <f t="shared" si="2"/>
        <v>0</v>
      </c>
      <c r="F21" s="12">
        <f t="shared" si="2"/>
        <v>0</v>
      </c>
      <c r="G21" s="12">
        <f t="shared" si="2"/>
        <v>0</v>
      </c>
      <c r="H21" s="184" t="s">
        <v>29</v>
      </c>
      <c r="I21" s="185"/>
      <c r="J21" s="185"/>
      <c r="K21" s="185"/>
      <c r="L21" s="185"/>
      <c r="M21" s="185"/>
      <c r="N21" s="185"/>
      <c r="O21" s="185"/>
      <c r="P21" s="185"/>
      <c r="Q21" s="185"/>
      <c r="R21" s="186"/>
      <c r="S21" s="15"/>
      <c r="T21" s="15"/>
      <c r="U21" s="15"/>
    </row>
    <row r="22" spans="1:21" ht="15" customHeight="1">
      <c r="A22" s="13"/>
      <c r="B22" s="15"/>
      <c r="C22" s="15"/>
      <c r="D22" s="14"/>
      <c r="E22" s="15"/>
      <c r="F22" s="15"/>
      <c r="G22" s="15"/>
      <c r="H22" s="183"/>
      <c r="I22" s="183"/>
      <c r="J22" s="183"/>
      <c r="K22" s="183"/>
      <c r="L22" s="183"/>
      <c r="M22" s="183"/>
      <c r="N22" s="183"/>
      <c r="O22" s="183"/>
      <c r="P22" s="183"/>
      <c r="Q22" s="183"/>
      <c r="R22" s="183"/>
      <c r="S22" s="12"/>
      <c r="T22" s="12">
        <f>SUM(T23:T26)</f>
        <v>0</v>
      </c>
      <c r="U22" s="12">
        <f>SUM(U23:U26)</f>
        <v>0</v>
      </c>
    </row>
    <row r="23" spans="1:21" ht="15" customHeight="1">
      <c r="A23" s="13"/>
      <c r="B23" s="15"/>
      <c r="C23" s="15"/>
      <c r="D23" s="14"/>
      <c r="E23" s="15"/>
      <c r="F23" s="15"/>
      <c r="G23" s="15"/>
      <c r="H23" s="183"/>
      <c r="I23" s="183"/>
      <c r="J23" s="183"/>
      <c r="K23" s="183"/>
      <c r="L23" s="183"/>
      <c r="M23" s="183"/>
      <c r="N23" s="183"/>
      <c r="O23" s="183"/>
      <c r="P23" s="183"/>
      <c r="Q23" s="183"/>
      <c r="R23" s="183"/>
      <c r="S23" s="15"/>
      <c r="T23" s="15"/>
      <c r="U23" s="15"/>
    </row>
    <row r="24" spans="1:21" ht="15" customHeight="1">
      <c r="A24" s="13"/>
      <c r="B24" s="15"/>
      <c r="C24" s="15"/>
      <c r="D24" s="14"/>
      <c r="E24" s="15"/>
      <c r="F24" s="15"/>
      <c r="G24" s="15"/>
      <c r="H24" s="183"/>
      <c r="I24" s="183"/>
      <c r="J24" s="183"/>
      <c r="K24" s="183"/>
      <c r="L24" s="183"/>
      <c r="M24" s="183"/>
      <c r="N24" s="183"/>
      <c r="O24" s="183"/>
      <c r="P24" s="183"/>
      <c r="Q24" s="183"/>
      <c r="R24" s="183"/>
      <c r="S24" s="15"/>
      <c r="T24" s="15"/>
      <c r="U24" s="15"/>
    </row>
    <row r="25" spans="1:21" ht="15" customHeight="1" thickBot="1">
      <c r="A25" s="13"/>
      <c r="B25" s="15"/>
      <c r="C25" s="15"/>
      <c r="D25" s="14"/>
      <c r="E25" s="15"/>
      <c r="F25" s="15"/>
      <c r="G25" s="15"/>
      <c r="H25" s="183"/>
      <c r="I25" s="183"/>
      <c r="J25" s="183"/>
      <c r="K25" s="183"/>
      <c r="L25" s="183"/>
      <c r="M25" s="183"/>
      <c r="N25" s="183"/>
      <c r="O25" s="183"/>
      <c r="P25" s="183"/>
      <c r="Q25" s="183"/>
      <c r="R25" s="183"/>
      <c r="S25" s="15"/>
      <c r="T25" s="15"/>
      <c r="U25" s="15"/>
    </row>
    <row r="26" spans="1:21" ht="15" customHeight="1">
      <c r="A26" s="10" t="s">
        <v>3</v>
      </c>
      <c r="B26" s="12">
        <f t="shared" ref="B26:G26" si="3">SUM(B27:B30)</f>
        <v>0</v>
      </c>
      <c r="C26" s="12">
        <f t="shared" si="3"/>
        <v>0</v>
      </c>
      <c r="D26" s="12">
        <f t="shared" si="3"/>
        <v>0</v>
      </c>
      <c r="E26" s="12">
        <f t="shared" si="3"/>
        <v>0</v>
      </c>
      <c r="F26" s="12">
        <f t="shared" si="3"/>
        <v>0</v>
      </c>
      <c r="G26" s="12">
        <f t="shared" si="3"/>
        <v>0</v>
      </c>
      <c r="H26" s="184" t="s">
        <v>26</v>
      </c>
      <c r="I26" s="185"/>
      <c r="J26" s="185"/>
      <c r="K26" s="185"/>
      <c r="L26" s="185"/>
      <c r="M26" s="185"/>
      <c r="N26" s="185"/>
      <c r="O26" s="185"/>
      <c r="P26" s="185"/>
      <c r="Q26" s="185"/>
      <c r="R26" s="186"/>
      <c r="S26" s="15"/>
      <c r="T26" s="15"/>
      <c r="U26" s="15"/>
    </row>
    <row r="27" spans="1:21" ht="15" customHeight="1">
      <c r="A27" s="16"/>
      <c r="B27" s="15"/>
      <c r="C27" s="15"/>
      <c r="D27" s="14"/>
      <c r="E27" s="15"/>
      <c r="F27" s="15"/>
      <c r="G27" s="15"/>
      <c r="H27" s="183"/>
      <c r="I27" s="183"/>
      <c r="J27" s="183"/>
      <c r="K27" s="183"/>
      <c r="L27" s="183"/>
      <c r="M27" s="183"/>
      <c r="N27" s="183"/>
      <c r="O27" s="183"/>
      <c r="P27" s="183"/>
      <c r="Q27" s="183"/>
      <c r="R27" s="183"/>
      <c r="S27" s="12"/>
      <c r="T27" s="12">
        <f>SUM(T28:T31)</f>
        <v>0</v>
      </c>
      <c r="U27" s="12">
        <f>SUM(U28:U31)</f>
        <v>0</v>
      </c>
    </row>
    <row r="28" spans="1:21" ht="15" customHeight="1">
      <c r="A28" s="16"/>
      <c r="B28" s="15"/>
      <c r="C28" s="15"/>
      <c r="D28" s="14"/>
      <c r="E28" s="15"/>
      <c r="F28" s="15"/>
      <c r="G28" s="15"/>
      <c r="H28" s="183"/>
      <c r="I28" s="183"/>
      <c r="J28" s="183"/>
      <c r="K28" s="183"/>
      <c r="L28" s="183"/>
      <c r="M28" s="183"/>
      <c r="N28" s="183"/>
      <c r="O28" s="183"/>
      <c r="P28" s="183"/>
      <c r="Q28" s="183"/>
      <c r="R28" s="183"/>
      <c r="S28" s="15"/>
      <c r="T28" s="15"/>
      <c r="U28" s="15"/>
    </row>
    <row r="29" spans="1:21" ht="15" customHeight="1">
      <c r="A29" s="13"/>
      <c r="B29" s="15"/>
      <c r="C29" s="15"/>
      <c r="D29" s="14"/>
      <c r="E29" s="15"/>
      <c r="F29" s="15"/>
      <c r="G29" s="15"/>
      <c r="H29" s="183"/>
      <c r="I29" s="183"/>
      <c r="J29" s="183"/>
      <c r="K29" s="183"/>
      <c r="L29" s="183"/>
      <c r="M29" s="183"/>
      <c r="N29" s="183"/>
      <c r="O29" s="183"/>
      <c r="P29" s="183"/>
      <c r="Q29" s="183"/>
      <c r="R29" s="183"/>
      <c r="S29" s="15"/>
      <c r="T29" s="15"/>
      <c r="U29" s="15"/>
    </row>
    <row r="30" spans="1:21" ht="15" customHeight="1" thickBot="1">
      <c r="A30" s="13"/>
      <c r="B30" s="15"/>
      <c r="C30" s="15"/>
      <c r="D30" s="14"/>
      <c r="E30" s="15"/>
      <c r="F30" s="15"/>
      <c r="G30" s="15"/>
      <c r="H30" s="183"/>
      <c r="I30" s="183"/>
      <c r="J30" s="183"/>
      <c r="K30" s="183"/>
      <c r="L30" s="183"/>
      <c r="M30" s="183"/>
      <c r="N30" s="183"/>
      <c r="O30" s="183"/>
      <c r="P30" s="183"/>
      <c r="Q30" s="183"/>
      <c r="R30" s="183"/>
      <c r="S30" s="15"/>
      <c r="T30" s="15"/>
      <c r="U30" s="15"/>
    </row>
    <row r="31" spans="1:21" ht="15" customHeight="1">
      <c r="A31" s="10" t="s">
        <v>1</v>
      </c>
      <c r="B31" s="12">
        <f t="shared" ref="B31:G31" si="4">SUM(B32:B34)</f>
        <v>0</v>
      </c>
      <c r="C31" s="12">
        <f t="shared" si="4"/>
        <v>0</v>
      </c>
      <c r="D31" s="12">
        <f t="shared" si="4"/>
        <v>0</v>
      </c>
      <c r="E31" s="12">
        <f t="shared" si="4"/>
        <v>0</v>
      </c>
      <c r="F31" s="12">
        <f t="shared" si="4"/>
        <v>0</v>
      </c>
      <c r="G31" s="12">
        <f t="shared" si="4"/>
        <v>0</v>
      </c>
      <c r="H31" s="184" t="s">
        <v>1</v>
      </c>
      <c r="I31" s="185"/>
      <c r="J31" s="185"/>
      <c r="K31" s="185"/>
      <c r="L31" s="185"/>
      <c r="M31" s="185"/>
      <c r="N31" s="185"/>
      <c r="O31" s="185"/>
      <c r="P31" s="185"/>
      <c r="Q31" s="185"/>
      <c r="R31" s="186"/>
      <c r="S31" s="15"/>
      <c r="T31" s="15"/>
      <c r="U31" s="15"/>
    </row>
    <row r="32" spans="1:21" ht="15" customHeight="1">
      <c r="A32" s="13"/>
      <c r="B32" s="15"/>
      <c r="C32" s="15"/>
      <c r="D32" s="14"/>
      <c r="E32" s="15"/>
      <c r="F32" s="15"/>
      <c r="G32" s="15"/>
      <c r="H32" s="183"/>
      <c r="I32" s="183"/>
      <c r="J32" s="183"/>
      <c r="K32" s="183"/>
      <c r="L32" s="183"/>
      <c r="M32" s="183"/>
      <c r="N32" s="183"/>
      <c r="O32" s="183"/>
      <c r="P32" s="183"/>
      <c r="Q32" s="183"/>
      <c r="R32" s="183"/>
      <c r="S32" s="12"/>
      <c r="T32" s="12">
        <f>SUM(T33:T37)</f>
        <v>0</v>
      </c>
      <c r="U32" s="12">
        <f>SUM(U33:U37)</f>
        <v>0</v>
      </c>
    </row>
    <row r="33" spans="1:21" ht="15" customHeight="1">
      <c r="A33" s="13"/>
      <c r="B33" s="15"/>
      <c r="C33" s="15"/>
      <c r="D33" s="14"/>
      <c r="E33" s="15"/>
      <c r="F33" s="15"/>
      <c r="G33" s="15"/>
      <c r="H33" s="183"/>
      <c r="I33" s="183"/>
      <c r="J33" s="183"/>
      <c r="K33" s="183"/>
      <c r="L33" s="183"/>
      <c r="M33" s="183"/>
      <c r="N33" s="183"/>
      <c r="O33" s="183"/>
      <c r="P33" s="183"/>
      <c r="Q33" s="183"/>
      <c r="R33" s="183"/>
      <c r="S33" s="15"/>
      <c r="T33" s="15"/>
      <c r="U33" s="15"/>
    </row>
    <row r="34" spans="1:21" ht="15" customHeight="1" thickBot="1">
      <c r="A34" s="13"/>
      <c r="B34" s="15"/>
      <c r="C34" s="15"/>
      <c r="D34" s="14"/>
      <c r="E34" s="15"/>
      <c r="F34" s="15"/>
      <c r="G34" s="15"/>
      <c r="H34" s="205"/>
      <c r="I34" s="205"/>
      <c r="J34" s="205"/>
      <c r="K34" s="205"/>
      <c r="L34" s="205"/>
      <c r="M34" s="205"/>
      <c r="N34" s="205"/>
      <c r="O34" s="205"/>
      <c r="P34" s="205"/>
      <c r="Q34" s="205"/>
      <c r="R34" s="205"/>
      <c r="S34" s="15"/>
      <c r="T34" s="15"/>
      <c r="U34" s="15"/>
    </row>
    <row r="35" spans="1:21" ht="15" customHeight="1" thickBot="1">
      <c r="A35" s="10" t="s">
        <v>6</v>
      </c>
      <c r="B35" s="12">
        <f t="shared" ref="B35:G35" si="5">SUM(B36:B40)</f>
        <v>0</v>
      </c>
      <c r="C35" s="12">
        <f t="shared" si="5"/>
        <v>0</v>
      </c>
      <c r="D35" s="12">
        <f t="shared" si="5"/>
        <v>0</v>
      </c>
      <c r="E35" s="12">
        <f t="shared" si="5"/>
        <v>0</v>
      </c>
      <c r="F35" s="12">
        <f t="shared" si="5"/>
        <v>0</v>
      </c>
      <c r="G35" s="12">
        <f t="shared" si="5"/>
        <v>0</v>
      </c>
      <c r="H35" s="201" t="s">
        <v>31</v>
      </c>
      <c r="I35" s="202"/>
      <c r="J35" s="202"/>
      <c r="K35" s="202"/>
      <c r="L35" s="202"/>
      <c r="M35" s="202"/>
      <c r="N35" s="202"/>
      <c r="O35" s="202"/>
      <c r="P35" s="202"/>
      <c r="Q35" s="202"/>
      <c r="R35" s="203"/>
      <c r="S35" s="15"/>
      <c r="T35" s="15"/>
      <c r="U35" s="15"/>
    </row>
    <row r="36" spans="1:21" ht="15" customHeight="1">
      <c r="A36" s="17"/>
      <c r="B36" s="15"/>
      <c r="C36" s="15"/>
      <c r="D36" s="14"/>
      <c r="E36" s="15"/>
      <c r="F36" s="15"/>
      <c r="G36" s="15"/>
      <c r="H36" s="204"/>
      <c r="I36" s="204"/>
      <c r="J36" s="204"/>
      <c r="K36" s="204"/>
      <c r="L36" s="204"/>
      <c r="M36" s="204"/>
      <c r="N36" s="204"/>
      <c r="O36" s="204"/>
      <c r="P36" s="204"/>
      <c r="Q36" s="204"/>
      <c r="R36" s="204"/>
      <c r="S36" s="15"/>
      <c r="T36" s="15"/>
      <c r="U36" s="15"/>
    </row>
    <row r="37" spans="1:21" ht="15" customHeight="1">
      <c r="A37" s="17"/>
      <c r="B37" s="15"/>
      <c r="C37" s="15"/>
      <c r="D37" s="14"/>
      <c r="E37" s="15"/>
      <c r="F37" s="15"/>
      <c r="G37" s="15"/>
      <c r="H37" s="183"/>
      <c r="I37" s="183"/>
      <c r="J37" s="183"/>
      <c r="K37" s="183"/>
      <c r="L37" s="183"/>
      <c r="M37" s="183"/>
      <c r="N37" s="183"/>
      <c r="O37" s="183"/>
      <c r="P37" s="183"/>
      <c r="Q37" s="183"/>
      <c r="R37" s="183"/>
      <c r="S37" s="15"/>
      <c r="T37" s="15"/>
      <c r="U37" s="15"/>
    </row>
    <row r="38" spans="1:21" ht="15" customHeight="1">
      <c r="A38" s="17"/>
      <c r="B38" s="15"/>
      <c r="C38" s="15"/>
      <c r="D38" s="14"/>
      <c r="E38" s="15"/>
      <c r="F38" s="15"/>
      <c r="G38" s="15"/>
      <c r="H38" s="183"/>
      <c r="I38" s="183"/>
      <c r="J38" s="183"/>
      <c r="K38" s="183"/>
      <c r="L38" s="183"/>
      <c r="M38" s="183"/>
      <c r="N38" s="183"/>
      <c r="O38" s="183"/>
      <c r="P38" s="183"/>
      <c r="Q38" s="183"/>
      <c r="R38" s="183"/>
      <c r="S38" s="12"/>
      <c r="T38" s="12">
        <f>SUM(T39:T43)</f>
        <v>0</v>
      </c>
      <c r="U38" s="12">
        <f>SUM(U39:U43)</f>
        <v>0</v>
      </c>
    </row>
    <row r="39" spans="1:21" ht="15" customHeight="1">
      <c r="A39" s="17"/>
      <c r="B39" s="15"/>
      <c r="C39" s="15"/>
      <c r="D39" s="14"/>
      <c r="E39" s="15"/>
      <c r="F39" s="15"/>
      <c r="G39" s="15"/>
      <c r="H39" s="183"/>
      <c r="I39" s="183"/>
      <c r="J39" s="183"/>
      <c r="K39" s="183"/>
      <c r="L39" s="183"/>
      <c r="M39" s="183"/>
      <c r="N39" s="183"/>
      <c r="O39" s="183"/>
      <c r="P39" s="183"/>
      <c r="Q39" s="183"/>
      <c r="R39" s="183"/>
      <c r="S39" s="15"/>
      <c r="T39" s="15"/>
      <c r="U39" s="15"/>
    </row>
    <row r="40" spans="1:21" ht="15" customHeight="1" thickBot="1">
      <c r="A40" s="13"/>
      <c r="B40" s="15"/>
      <c r="C40" s="15"/>
      <c r="D40" s="14"/>
      <c r="E40" s="15"/>
      <c r="F40" s="15"/>
      <c r="G40" s="15"/>
      <c r="H40" s="205"/>
      <c r="I40" s="205"/>
      <c r="J40" s="205"/>
      <c r="K40" s="205"/>
      <c r="L40" s="205"/>
      <c r="M40" s="205"/>
      <c r="N40" s="205"/>
      <c r="O40" s="205"/>
      <c r="P40" s="205"/>
      <c r="Q40" s="205"/>
      <c r="R40" s="205"/>
      <c r="S40" s="15"/>
      <c r="T40" s="15"/>
      <c r="U40" s="15"/>
    </row>
    <row r="41" spans="1:21" ht="15" customHeight="1" thickBot="1">
      <c r="A41" s="10" t="s">
        <v>4</v>
      </c>
      <c r="B41" s="12">
        <f t="shared" ref="B41:G41" si="6">SUM(B42:B46)</f>
        <v>0</v>
      </c>
      <c r="C41" s="12">
        <f t="shared" si="6"/>
        <v>0</v>
      </c>
      <c r="D41" s="12">
        <f t="shared" si="6"/>
        <v>0</v>
      </c>
      <c r="E41" s="12">
        <f t="shared" si="6"/>
        <v>0</v>
      </c>
      <c r="F41" s="12">
        <f t="shared" si="6"/>
        <v>0</v>
      </c>
      <c r="G41" s="12">
        <f t="shared" si="6"/>
        <v>0</v>
      </c>
      <c r="H41" s="201" t="s">
        <v>4</v>
      </c>
      <c r="I41" s="202"/>
      <c r="J41" s="202"/>
      <c r="K41" s="202"/>
      <c r="L41" s="202"/>
      <c r="M41" s="202"/>
      <c r="N41" s="202"/>
      <c r="O41" s="202"/>
      <c r="P41" s="202"/>
      <c r="Q41" s="202"/>
      <c r="R41" s="203"/>
      <c r="S41" s="15"/>
      <c r="T41" s="15"/>
      <c r="U41" s="15"/>
    </row>
    <row r="42" spans="1:21" ht="15" customHeight="1">
      <c r="A42" s="18"/>
      <c r="B42" s="15"/>
      <c r="C42" s="15"/>
      <c r="D42" s="14"/>
      <c r="E42" s="15"/>
      <c r="F42" s="15"/>
      <c r="G42" s="15"/>
      <c r="H42" s="204"/>
      <c r="I42" s="204"/>
      <c r="J42" s="204"/>
      <c r="K42" s="204"/>
      <c r="L42" s="204"/>
      <c r="M42" s="204"/>
      <c r="N42" s="204"/>
      <c r="O42" s="204"/>
      <c r="P42" s="204"/>
      <c r="Q42" s="204"/>
      <c r="R42" s="204"/>
      <c r="S42" s="15"/>
      <c r="T42" s="15"/>
      <c r="U42" s="15"/>
    </row>
    <row r="43" spans="1:21" s="23" customFormat="1">
      <c r="A43" s="18"/>
      <c r="B43" s="15"/>
      <c r="C43" s="15"/>
      <c r="D43" s="14"/>
      <c r="E43" s="15"/>
      <c r="F43" s="15"/>
      <c r="G43" s="15"/>
      <c r="H43" s="183"/>
      <c r="I43" s="183"/>
      <c r="J43" s="183"/>
      <c r="K43" s="183"/>
      <c r="L43" s="183"/>
      <c r="M43" s="183"/>
      <c r="N43" s="183"/>
      <c r="O43" s="183"/>
      <c r="P43" s="183"/>
      <c r="Q43" s="183"/>
      <c r="R43" s="183"/>
      <c r="S43" s="15"/>
      <c r="T43" s="15"/>
      <c r="U43" s="15"/>
    </row>
    <row r="44" spans="1:21" ht="13.5" thickBot="1">
      <c r="A44" s="18"/>
      <c r="B44" s="15"/>
      <c r="C44" s="15"/>
      <c r="D44" s="14"/>
      <c r="E44" s="15"/>
      <c r="F44" s="15"/>
      <c r="G44" s="15"/>
      <c r="H44" s="183"/>
      <c r="I44" s="183"/>
      <c r="J44" s="183"/>
      <c r="K44" s="183"/>
      <c r="L44" s="183"/>
      <c r="M44" s="183"/>
      <c r="N44" s="183"/>
      <c r="O44" s="183"/>
      <c r="P44" s="183"/>
      <c r="Q44" s="183"/>
      <c r="R44" s="183"/>
      <c r="S44" s="22"/>
      <c r="T44" s="22">
        <f>SUM(T10,T17,T22,T27,T32,T38)</f>
        <v>0</v>
      </c>
      <c r="U44" s="22">
        <f>SUM(U10,U17,U22,U27,U32,U38)</f>
        <v>0</v>
      </c>
    </row>
    <row r="45" spans="1:21">
      <c r="A45" s="18"/>
      <c r="B45" s="15"/>
      <c r="C45" s="15"/>
      <c r="D45" s="14"/>
      <c r="E45" s="15"/>
      <c r="F45" s="15"/>
      <c r="G45" s="15"/>
      <c r="H45" s="183"/>
      <c r="I45" s="183"/>
      <c r="J45" s="183"/>
      <c r="K45" s="183"/>
      <c r="L45" s="183"/>
      <c r="M45" s="183"/>
      <c r="N45" s="183"/>
      <c r="O45" s="183"/>
      <c r="P45" s="183"/>
      <c r="Q45" s="183"/>
      <c r="R45" s="183"/>
    </row>
    <row r="46" spans="1:21">
      <c r="A46" s="18"/>
      <c r="B46" s="15"/>
      <c r="C46" s="15"/>
      <c r="D46" s="19"/>
      <c r="E46" s="15"/>
      <c r="F46" s="15"/>
      <c r="G46" s="15"/>
      <c r="H46" s="183"/>
      <c r="I46" s="183"/>
      <c r="J46" s="183"/>
      <c r="K46" s="183"/>
      <c r="L46" s="183"/>
      <c r="M46" s="183"/>
      <c r="N46" s="183"/>
      <c r="O46" s="183"/>
      <c r="P46" s="183"/>
      <c r="Q46" s="183"/>
      <c r="R46" s="183"/>
    </row>
    <row r="47" spans="1:21" ht="13.5" thickBot="1">
      <c r="A47" s="20" t="s">
        <v>12</v>
      </c>
      <c r="B47" s="22">
        <f t="shared" ref="B47:G47" si="7">SUM(B10,B21,B26,B31,B35,B41)</f>
        <v>0</v>
      </c>
      <c r="C47" s="22">
        <f t="shared" si="7"/>
        <v>0</v>
      </c>
      <c r="D47" s="22">
        <f t="shared" si="7"/>
        <v>0</v>
      </c>
      <c r="E47" s="22">
        <f t="shared" si="7"/>
        <v>0</v>
      </c>
      <c r="F47" s="22">
        <f t="shared" si="7"/>
        <v>0</v>
      </c>
      <c r="G47" s="22">
        <f t="shared" si="7"/>
        <v>0</v>
      </c>
    </row>
    <row r="48" spans="1:21">
      <c r="A48" s="24"/>
    </row>
  </sheetData>
  <sheetProtection sheet="1" objects="1" scenarios="1" selectLockedCells="1" selectUnlockedCells="1"/>
  <mergeCells count="50">
    <mergeCell ref="S8:U8"/>
    <mergeCell ref="H41:R41"/>
    <mergeCell ref="H42:R42"/>
    <mergeCell ref="H43:R43"/>
    <mergeCell ref="H44:R44"/>
    <mergeCell ref="H11:R11"/>
    <mergeCell ref="H12:R12"/>
    <mergeCell ref="H13:R13"/>
    <mergeCell ref="H14:R14"/>
    <mergeCell ref="H34:R34"/>
    <mergeCell ref="H27:R27"/>
    <mergeCell ref="H28:R28"/>
    <mergeCell ref="H24:R24"/>
    <mergeCell ref="H25:R25"/>
    <mergeCell ref="H26:R26"/>
    <mergeCell ref="H29:R29"/>
    <mergeCell ref="H46:R46"/>
    <mergeCell ref="H35:R35"/>
    <mergeCell ref="H36:R36"/>
    <mergeCell ref="H37:R37"/>
    <mergeCell ref="H38:R38"/>
    <mergeCell ref="H39:R39"/>
    <mergeCell ref="H40:R40"/>
    <mergeCell ref="H45:R45"/>
    <mergeCell ref="A1:G1"/>
    <mergeCell ref="A2:G2"/>
    <mergeCell ref="C4:E4"/>
    <mergeCell ref="C6:E6"/>
    <mergeCell ref="H21:R21"/>
    <mergeCell ref="H15:R15"/>
    <mergeCell ref="H16:R16"/>
    <mergeCell ref="H17:R17"/>
    <mergeCell ref="H18:R18"/>
    <mergeCell ref="H19:R19"/>
    <mergeCell ref="H20:R20"/>
    <mergeCell ref="H2:K2"/>
    <mergeCell ref="H3:I3"/>
    <mergeCell ref="H4:I4"/>
    <mergeCell ref="H5:I5"/>
    <mergeCell ref="H9:R9"/>
    <mergeCell ref="H30:R30"/>
    <mergeCell ref="H31:R31"/>
    <mergeCell ref="H32:R32"/>
    <mergeCell ref="H33:R33"/>
    <mergeCell ref="B8:C8"/>
    <mergeCell ref="D8:E8"/>
    <mergeCell ref="F8:G8"/>
    <mergeCell ref="H22:R22"/>
    <mergeCell ref="H23:R23"/>
    <mergeCell ref="H10:R10"/>
  </mergeCells>
  <pageMargins left="0.25" right="0.25" top="0.75" bottom="0.75" header="0.3" footer="0.3"/>
  <pageSetup orientation="portrait" r:id="rId1"/>
  <headerFooter>
    <oddHeader>&amp;L&amp;"-,Italic"&amp;K00-044Year 1 Report&amp;R&amp;K00-044Print Page &amp;P</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8"/>
  <sheetViews>
    <sheetView showGridLines="0" view="pageLayout" zoomScaleNormal="100" workbookViewId="0">
      <selection activeCell="S8" sqref="S8:U8"/>
    </sheetView>
  </sheetViews>
  <sheetFormatPr defaultColWidth="9.140625" defaultRowHeight="12.75"/>
  <cols>
    <col min="1" max="1" width="20.85546875" style="3" customWidth="1"/>
    <col min="2" max="7" width="12.7109375" style="3" customWidth="1"/>
    <col min="8" max="18" width="9.140625" style="3"/>
    <col min="19" max="21" width="12.7109375" style="3" customWidth="1"/>
    <col min="22" max="16384" width="9.140625" style="3"/>
  </cols>
  <sheetData>
    <row r="1" spans="1:21" ht="13.5" thickBot="1">
      <c r="A1" s="189" t="s">
        <v>7</v>
      </c>
      <c r="B1" s="189"/>
      <c r="C1" s="189"/>
      <c r="D1" s="190"/>
      <c r="E1" s="190"/>
      <c r="F1" s="190"/>
      <c r="G1" s="190"/>
    </row>
    <row r="2" spans="1:21">
      <c r="A2" s="189" t="s">
        <v>5</v>
      </c>
      <c r="B2" s="189"/>
      <c r="C2" s="189"/>
      <c r="D2" s="190"/>
      <c r="E2" s="190"/>
      <c r="F2" s="190"/>
      <c r="G2" s="190"/>
      <c r="H2" s="194" t="s">
        <v>35</v>
      </c>
      <c r="I2" s="195"/>
      <c r="J2" s="195"/>
      <c r="K2" s="196"/>
    </row>
    <row r="3" spans="1:21" ht="13.5" thickBot="1">
      <c r="A3" s="1"/>
      <c r="B3" s="1"/>
      <c r="C3" s="1"/>
      <c r="D3" s="1"/>
      <c r="E3" s="1"/>
      <c r="F3" s="1"/>
      <c r="G3" s="2"/>
      <c r="H3" s="197" t="s">
        <v>32</v>
      </c>
      <c r="I3" s="197"/>
      <c r="J3" s="26">
        <v>0</v>
      </c>
      <c r="K3" s="27">
        <v>1</v>
      </c>
      <c r="S3" s="2"/>
      <c r="T3" s="1"/>
      <c r="U3" s="2"/>
    </row>
    <row r="4" spans="1:21" ht="15.75" customHeight="1" thickBot="1">
      <c r="A4" s="4"/>
      <c r="B4" s="25" t="s">
        <v>14</v>
      </c>
      <c r="C4" s="191"/>
      <c r="D4" s="192"/>
      <c r="E4" s="193"/>
      <c r="F4" s="1"/>
      <c r="G4" s="4"/>
      <c r="H4" s="197" t="s">
        <v>33</v>
      </c>
      <c r="I4" s="197"/>
      <c r="J4" s="26">
        <f>'Y1'!D47</f>
        <v>0</v>
      </c>
      <c r="K4" s="27" t="e">
        <f>J4/J3</f>
        <v>#DIV/0!</v>
      </c>
      <c r="S4" s="4"/>
      <c r="T4" s="1"/>
      <c r="U4" s="4"/>
    </row>
    <row r="5" spans="1:21" ht="13.5" thickBot="1">
      <c r="B5" s="5"/>
      <c r="C5" s="5"/>
      <c r="D5" s="5"/>
      <c r="E5" s="5"/>
      <c r="F5" s="5"/>
      <c r="G5" s="4"/>
      <c r="H5" s="197" t="s">
        <v>34</v>
      </c>
      <c r="I5" s="197"/>
      <c r="J5" s="26">
        <f>J3-J4</f>
        <v>0</v>
      </c>
      <c r="K5" s="27" t="e">
        <f>J5/J3</f>
        <v>#DIV/0!</v>
      </c>
      <c r="S5" s="4"/>
      <c r="T5" s="5"/>
      <c r="U5" s="4"/>
    </row>
    <row r="6" spans="1:21" ht="13.5" thickBot="1">
      <c r="B6" s="25" t="s">
        <v>20</v>
      </c>
      <c r="C6" s="191" t="s">
        <v>36</v>
      </c>
      <c r="D6" s="192"/>
      <c r="E6" s="193"/>
      <c r="F6" s="1"/>
      <c r="G6" s="6"/>
      <c r="S6" s="6"/>
      <c r="T6" s="1"/>
      <c r="U6" s="6"/>
    </row>
    <row r="7" spans="1:21" ht="13.5" thickBot="1">
      <c r="B7" s="6"/>
      <c r="E7" s="1"/>
      <c r="F7" s="1"/>
      <c r="G7" s="6"/>
      <c r="S7" s="6"/>
      <c r="T7" s="1"/>
      <c r="U7" s="6"/>
    </row>
    <row r="8" spans="1:21" ht="13.5" thickBot="1">
      <c r="B8" s="187" t="s">
        <v>19</v>
      </c>
      <c r="C8" s="188"/>
      <c r="D8" s="187" t="s">
        <v>37</v>
      </c>
      <c r="E8" s="188"/>
      <c r="F8" s="187" t="s">
        <v>18</v>
      </c>
      <c r="G8" s="188"/>
      <c r="S8" s="187" t="s">
        <v>23</v>
      </c>
      <c r="T8" s="206"/>
      <c r="U8" s="207"/>
    </row>
    <row r="9" spans="1:21" ht="26.25" thickBot="1">
      <c r="A9" s="7" t="s">
        <v>27</v>
      </c>
      <c r="B9" s="9" t="s">
        <v>10</v>
      </c>
      <c r="C9" s="9" t="s">
        <v>11</v>
      </c>
      <c r="D9" s="8" t="s">
        <v>10</v>
      </c>
      <c r="E9" s="8" t="s">
        <v>11</v>
      </c>
      <c r="F9" s="28" t="s">
        <v>10</v>
      </c>
      <c r="G9" s="33" t="s">
        <v>11</v>
      </c>
      <c r="H9" s="198" t="s">
        <v>25</v>
      </c>
      <c r="I9" s="199"/>
      <c r="J9" s="199"/>
      <c r="K9" s="199"/>
      <c r="L9" s="199"/>
      <c r="M9" s="199"/>
      <c r="N9" s="199"/>
      <c r="O9" s="199"/>
      <c r="P9" s="199"/>
      <c r="Q9" s="199"/>
      <c r="R9" s="200"/>
      <c r="S9" s="9" t="s">
        <v>9</v>
      </c>
      <c r="T9" s="8" t="s">
        <v>10</v>
      </c>
      <c r="U9" s="9" t="s">
        <v>11</v>
      </c>
    </row>
    <row r="10" spans="1:21" ht="15" customHeight="1">
      <c r="A10" s="10" t="s">
        <v>0</v>
      </c>
      <c r="B10" s="12">
        <f>SUM(B11:B16)</f>
        <v>0</v>
      </c>
      <c r="C10" s="12">
        <f>SUM(C11:C16)</f>
        <v>0</v>
      </c>
      <c r="D10" s="11"/>
      <c r="E10" s="12">
        <f>SUM(E11:E16)</f>
        <v>0</v>
      </c>
      <c r="F10" s="12">
        <f>SUM(F11:F16)</f>
        <v>0</v>
      </c>
      <c r="G10" s="12">
        <f>SUM(G11:G16)</f>
        <v>0</v>
      </c>
      <c r="H10" s="184" t="s">
        <v>24</v>
      </c>
      <c r="I10" s="185"/>
      <c r="J10" s="185"/>
      <c r="K10" s="185"/>
      <c r="L10" s="185"/>
      <c r="M10" s="185"/>
      <c r="N10" s="185"/>
      <c r="O10" s="185"/>
      <c r="P10" s="185"/>
      <c r="Q10" s="185"/>
      <c r="R10" s="186"/>
      <c r="S10" s="12"/>
      <c r="T10" s="12">
        <f>SUM(T11:T16)</f>
        <v>0</v>
      </c>
      <c r="U10" s="12">
        <f>SUM(U11:U16)</f>
        <v>0</v>
      </c>
    </row>
    <row r="11" spans="1:21" ht="15" customHeight="1">
      <c r="A11" s="13"/>
      <c r="B11" s="15"/>
      <c r="C11" s="15"/>
      <c r="D11" s="14"/>
      <c r="E11" s="15"/>
      <c r="F11" s="15"/>
      <c r="G11" s="15"/>
      <c r="H11" s="183"/>
      <c r="I11" s="183"/>
      <c r="J11" s="183"/>
      <c r="K11" s="183"/>
      <c r="L11" s="183"/>
      <c r="M11" s="183"/>
      <c r="N11" s="183"/>
      <c r="O11" s="183"/>
      <c r="P11" s="183"/>
      <c r="Q11" s="183"/>
      <c r="R11" s="183"/>
      <c r="S11" s="15"/>
      <c r="T11" s="15"/>
      <c r="U11" s="15"/>
    </row>
    <row r="12" spans="1:21" ht="15" customHeight="1">
      <c r="A12" s="13"/>
      <c r="B12" s="15"/>
      <c r="C12" s="15"/>
      <c r="D12" s="14"/>
      <c r="E12" s="15"/>
      <c r="F12" s="15"/>
      <c r="G12" s="15"/>
      <c r="H12" s="183"/>
      <c r="I12" s="183"/>
      <c r="J12" s="183"/>
      <c r="K12" s="183"/>
      <c r="L12" s="183"/>
      <c r="M12" s="183"/>
      <c r="N12" s="183"/>
      <c r="O12" s="183"/>
      <c r="P12" s="183"/>
      <c r="Q12" s="183"/>
      <c r="R12" s="183"/>
      <c r="S12" s="15"/>
      <c r="T12" s="15"/>
      <c r="U12" s="15"/>
    </row>
    <row r="13" spans="1:21" ht="15" customHeight="1">
      <c r="A13" s="13"/>
      <c r="B13" s="15"/>
      <c r="C13" s="15"/>
      <c r="D13" s="14"/>
      <c r="E13" s="15"/>
      <c r="F13" s="15"/>
      <c r="G13" s="15"/>
      <c r="H13" s="183"/>
      <c r="I13" s="183"/>
      <c r="J13" s="183"/>
      <c r="K13" s="183"/>
      <c r="L13" s="183"/>
      <c r="M13" s="183"/>
      <c r="N13" s="183"/>
      <c r="O13" s="183"/>
      <c r="P13" s="183"/>
      <c r="Q13" s="183"/>
      <c r="R13" s="183"/>
      <c r="S13" s="15"/>
      <c r="T13" s="15"/>
      <c r="U13" s="15"/>
    </row>
    <row r="14" spans="1:21" ht="15" customHeight="1">
      <c r="A14" s="13"/>
      <c r="B14" s="15"/>
      <c r="C14" s="15"/>
      <c r="D14" s="14"/>
      <c r="E14" s="15"/>
      <c r="F14" s="15"/>
      <c r="G14" s="15"/>
      <c r="H14" s="183"/>
      <c r="I14" s="183"/>
      <c r="J14" s="183"/>
      <c r="K14" s="183"/>
      <c r="L14" s="183"/>
      <c r="M14" s="183"/>
      <c r="N14" s="183"/>
      <c r="O14" s="183"/>
      <c r="P14" s="183"/>
      <c r="Q14" s="183"/>
      <c r="R14" s="183"/>
      <c r="S14" s="15"/>
      <c r="T14" s="15"/>
      <c r="U14" s="15"/>
    </row>
    <row r="15" spans="1:21" ht="15" customHeight="1">
      <c r="A15" s="13"/>
      <c r="B15" s="15"/>
      <c r="C15" s="15"/>
      <c r="D15" s="14"/>
      <c r="E15" s="15"/>
      <c r="F15" s="15"/>
      <c r="G15" s="15"/>
      <c r="H15" s="183"/>
      <c r="I15" s="183"/>
      <c r="J15" s="183"/>
      <c r="K15" s="183"/>
      <c r="L15" s="183"/>
      <c r="M15" s="183"/>
      <c r="N15" s="183"/>
      <c r="O15" s="183"/>
      <c r="P15" s="183"/>
      <c r="Q15" s="183"/>
      <c r="R15" s="183"/>
      <c r="S15" s="15"/>
      <c r="T15" s="15"/>
      <c r="U15" s="15"/>
    </row>
    <row r="16" spans="1:21" ht="15" customHeight="1" thickBot="1">
      <c r="A16" s="13"/>
      <c r="B16" s="15"/>
      <c r="C16" s="15"/>
      <c r="D16" s="14"/>
      <c r="E16" s="15"/>
      <c r="F16" s="15"/>
      <c r="G16" s="15"/>
      <c r="H16" s="183"/>
      <c r="I16" s="183"/>
      <c r="J16" s="183"/>
      <c r="K16" s="183"/>
      <c r="L16" s="183"/>
      <c r="M16" s="183"/>
      <c r="N16" s="183"/>
      <c r="O16" s="183"/>
      <c r="P16" s="183"/>
      <c r="Q16" s="183"/>
      <c r="R16" s="183"/>
      <c r="S16" s="15"/>
      <c r="T16" s="15"/>
      <c r="U16" s="15"/>
    </row>
    <row r="17" spans="1:21" ht="15" customHeight="1">
      <c r="A17" s="10" t="s">
        <v>28</v>
      </c>
      <c r="B17" s="12">
        <f>SUM(B18:B21)</f>
        <v>0</v>
      </c>
      <c r="C17" s="12">
        <f>SUM(C18:C21)</f>
        <v>0</v>
      </c>
      <c r="D17" s="11"/>
      <c r="E17" s="12">
        <f>SUM(E18:E21)</f>
        <v>0</v>
      </c>
      <c r="F17" s="12">
        <f>SUM(F18:F21)</f>
        <v>0</v>
      </c>
      <c r="G17" s="12">
        <f>SUM(G18:G21)</f>
        <v>0</v>
      </c>
      <c r="H17" s="184" t="s">
        <v>30</v>
      </c>
      <c r="I17" s="185"/>
      <c r="J17" s="185"/>
      <c r="K17" s="185"/>
      <c r="L17" s="185"/>
      <c r="M17" s="185"/>
      <c r="N17" s="185"/>
      <c r="O17" s="185"/>
      <c r="P17" s="185"/>
      <c r="Q17" s="185"/>
      <c r="R17" s="186"/>
      <c r="S17" s="12"/>
      <c r="T17" s="12">
        <f>SUM(T18:T21)</f>
        <v>0</v>
      </c>
      <c r="U17" s="12">
        <f>SUM(U18:U21)</f>
        <v>0</v>
      </c>
    </row>
    <row r="18" spans="1:21" ht="15" customHeight="1">
      <c r="A18" s="13"/>
      <c r="B18" s="15"/>
      <c r="C18" s="15"/>
      <c r="D18" s="14"/>
      <c r="E18" s="15"/>
      <c r="F18" s="15"/>
      <c r="G18" s="15"/>
      <c r="H18" s="183"/>
      <c r="I18" s="183"/>
      <c r="J18" s="183"/>
      <c r="K18" s="183"/>
      <c r="L18" s="183"/>
      <c r="M18" s="183"/>
      <c r="N18" s="183"/>
      <c r="O18" s="183"/>
      <c r="P18" s="183"/>
      <c r="Q18" s="183"/>
      <c r="R18" s="183"/>
      <c r="S18" s="15"/>
      <c r="T18" s="15"/>
      <c r="U18" s="15"/>
    </row>
    <row r="19" spans="1:21" ht="15" customHeight="1">
      <c r="A19" s="13"/>
      <c r="B19" s="15"/>
      <c r="C19" s="15"/>
      <c r="D19" s="14"/>
      <c r="E19" s="15"/>
      <c r="F19" s="15"/>
      <c r="G19" s="15"/>
      <c r="H19" s="183"/>
      <c r="I19" s="183"/>
      <c r="J19" s="183"/>
      <c r="K19" s="183"/>
      <c r="L19" s="183"/>
      <c r="M19" s="183"/>
      <c r="N19" s="183"/>
      <c r="O19" s="183"/>
      <c r="P19" s="183"/>
      <c r="Q19" s="183"/>
      <c r="R19" s="183"/>
      <c r="S19" s="15"/>
      <c r="T19" s="15"/>
      <c r="U19" s="15"/>
    </row>
    <row r="20" spans="1:21" ht="15" customHeight="1" thickBot="1">
      <c r="A20" s="13"/>
      <c r="B20" s="15"/>
      <c r="C20" s="15"/>
      <c r="D20" s="14"/>
      <c r="E20" s="15"/>
      <c r="F20" s="15"/>
      <c r="G20" s="15"/>
      <c r="H20" s="183"/>
      <c r="I20" s="183"/>
      <c r="J20" s="183"/>
      <c r="K20" s="183"/>
      <c r="L20" s="183"/>
      <c r="M20" s="183"/>
      <c r="N20" s="183"/>
      <c r="O20" s="183"/>
      <c r="P20" s="183"/>
      <c r="Q20" s="183"/>
      <c r="R20" s="183"/>
      <c r="S20" s="15"/>
      <c r="T20" s="15"/>
      <c r="U20" s="15"/>
    </row>
    <row r="21" spans="1:21" ht="15" customHeight="1">
      <c r="A21" s="10" t="s">
        <v>2</v>
      </c>
      <c r="B21" s="12">
        <f>SUM(B25:B27)</f>
        <v>0</v>
      </c>
      <c r="C21" s="12">
        <f>SUM(C25:C27)</f>
        <v>0</v>
      </c>
      <c r="D21" s="11"/>
      <c r="E21" s="12">
        <f>SUM(E25:E27)</f>
        <v>0</v>
      </c>
      <c r="F21" s="12">
        <f>SUM(F25:F27)</f>
        <v>0</v>
      </c>
      <c r="G21" s="12">
        <f>SUM(G25:G27)</f>
        <v>0</v>
      </c>
      <c r="H21" s="184" t="s">
        <v>29</v>
      </c>
      <c r="I21" s="185"/>
      <c r="J21" s="185"/>
      <c r="K21" s="185"/>
      <c r="L21" s="185"/>
      <c r="M21" s="185"/>
      <c r="N21" s="185"/>
      <c r="O21" s="185"/>
      <c r="P21" s="185"/>
      <c r="Q21" s="185"/>
      <c r="R21" s="186"/>
      <c r="S21" s="15"/>
      <c r="T21" s="15"/>
      <c r="U21" s="15"/>
    </row>
    <row r="22" spans="1:21" ht="15" customHeight="1">
      <c r="A22" s="17"/>
      <c r="B22" s="30"/>
      <c r="C22" s="30"/>
      <c r="D22" s="31"/>
      <c r="E22" s="30"/>
      <c r="F22" s="30"/>
      <c r="G22" s="30"/>
      <c r="H22" s="183"/>
      <c r="I22" s="183"/>
      <c r="J22" s="183"/>
      <c r="K22" s="183"/>
      <c r="L22" s="183"/>
      <c r="M22" s="183"/>
      <c r="N22" s="183"/>
      <c r="O22" s="183"/>
      <c r="P22" s="183"/>
      <c r="Q22" s="183"/>
      <c r="R22" s="183"/>
      <c r="S22" s="12"/>
      <c r="T22" s="12">
        <f>SUM(T23:T26)</f>
        <v>0</v>
      </c>
      <c r="U22" s="12">
        <f>SUM(U23:U26)</f>
        <v>0</v>
      </c>
    </row>
    <row r="23" spans="1:21" ht="15" customHeight="1">
      <c r="A23" s="17"/>
      <c r="B23" s="30"/>
      <c r="C23" s="30"/>
      <c r="D23" s="31"/>
      <c r="E23" s="30"/>
      <c r="F23" s="30"/>
      <c r="G23" s="30"/>
      <c r="H23" s="183"/>
      <c r="I23" s="183"/>
      <c r="J23" s="183"/>
      <c r="K23" s="183"/>
      <c r="L23" s="183"/>
      <c r="M23" s="183"/>
      <c r="N23" s="183"/>
      <c r="O23" s="183"/>
      <c r="P23" s="183"/>
      <c r="Q23" s="183"/>
      <c r="R23" s="183"/>
      <c r="S23" s="15"/>
      <c r="T23" s="15"/>
      <c r="U23" s="15"/>
    </row>
    <row r="24" spans="1:21" ht="15" customHeight="1">
      <c r="A24" s="17"/>
      <c r="B24" s="30"/>
      <c r="C24" s="30"/>
      <c r="D24" s="31"/>
      <c r="E24" s="30"/>
      <c r="F24" s="30"/>
      <c r="G24" s="30"/>
      <c r="H24" s="183"/>
      <c r="I24" s="183"/>
      <c r="J24" s="183"/>
      <c r="K24" s="183"/>
      <c r="L24" s="183"/>
      <c r="M24" s="183"/>
      <c r="N24" s="183"/>
      <c r="O24" s="183"/>
      <c r="P24" s="183"/>
      <c r="Q24" s="183"/>
      <c r="R24" s="183"/>
      <c r="S24" s="15"/>
      <c r="T24" s="15"/>
      <c r="U24" s="15"/>
    </row>
    <row r="25" spans="1:21" ht="15" customHeight="1" thickBot="1">
      <c r="A25" s="16"/>
      <c r="B25" s="15"/>
      <c r="C25" s="15"/>
      <c r="D25" s="14"/>
      <c r="E25" s="15"/>
      <c r="F25" s="15"/>
      <c r="G25" s="15"/>
      <c r="H25" s="183"/>
      <c r="I25" s="183"/>
      <c r="J25" s="183"/>
      <c r="K25" s="183"/>
      <c r="L25" s="183"/>
      <c r="M25" s="183"/>
      <c r="N25" s="183"/>
      <c r="O25" s="183"/>
      <c r="P25" s="183"/>
      <c r="Q25" s="183"/>
      <c r="R25" s="183"/>
      <c r="S25" s="15"/>
      <c r="T25" s="15"/>
      <c r="U25" s="15"/>
    </row>
    <row r="26" spans="1:21" ht="15" customHeight="1">
      <c r="A26" s="10" t="s">
        <v>3</v>
      </c>
      <c r="B26" s="12">
        <f>SUM(B27:B32)</f>
        <v>0</v>
      </c>
      <c r="C26" s="12">
        <f>SUM(C27:C32)</f>
        <v>0</v>
      </c>
      <c r="D26" s="11"/>
      <c r="E26" s="12">
        <f>SUM(E27:E32)</f>
        <v>0</v>
      </c>
      <c r="F26" s="12">
        <f>SUM(F27:F32)</f>
        <v>0</v>
      </c>
      <c r="G26" s="12">
        <f>SUM(G27:G32)</f>
        <v>0</v>
      </c>
      <c r="H26" s="184" t="s">
        <v>26</v>
      </c>
      <c r="I26" s="185"/>
      <c r="J26" s="185"/>
      <c r="K26" s="185"/>
      <c r="L26" s="185"/>
      <c r="M26" s="185"/>
      <c r="N26" s="185"/>
      <c r="O26" s="185"/>
      <c r="P26" s="185"/>
      <c r="Q26" s="185"/>
      <c r="R26" s="186"/>
      <c r="S26" s="15"/>
      <c r="T26" s="15"/>
      <c r="U26" s="15"/>
    </row>
    <row r="27" spans="1:21" ht="15" customHeight="1">
      <c r="A27" s="13"/>
      <c r="B27" s="15"/>
      <c r="C27" s="15"/>
      <c r="D27" s="14"/>
      <c r="E27" s="15"/>
      <c r="F27" s="15"/>
      <c r="G27" s="15"/>
      <c r="H27" s="183"/>
      <c r="I27" s="183"/>
      <c r="J27" s="183"/>
      <c r="K27" s="183"/>
      <c r="L27" s="183"/>
      <c r="M27" s="183"/>
      <c r="N27" s="183"/>
      <c r="O27" s="183"/>
      <c r="P27" s="183"/>
      <c r="Q27" s="183"/>
      <c r="R27" s="183"/>
      <c r="S27" s="12"/>
      <c r="T27" s="12">
        <f>SUM(T28:T31)</f>
        <v>0</v>
      </c>
      <c r="U27" s="12">
        <f>SUM(U28:U31)</f>
        <v>0</v>
      </c>
    </row>
    <row r="28" spans="1:21" ht="15" customHeight="1">
      <c r="A28" s="13"/>
      <c r="B28" s="15"/>
      <c r="C28" s="15"/>
      <c r="D28" s="14"/>
      <c r="E28" s="15"/>
      <c r="F28" s="15"/>
      <c r="G28" s="15"/>
      <c r="H28" s="183"/>
      <c r="I28" s="183"/>
      <c r="J28" s="183"/>
      <c r="K28" s="183"/>
      <c r="L28" s="183"/>
      <c r="M28" s="183"/>
      <c r="N28" s="183"/>
      <c r="O28" s="183"/>
      <c r="P28" s="183"/>
      <c r="Q28" s="183"/>
      <c r="R28" s="183"/>
      <c r="S28" s="15"/>
      <c r="T28" s="15"/>
      <c r="U28" s="15"/>
    </row>
    <row r="29" spans="1:21" ht="15" customHeight="1">
      <c r="A29" s="13"/>
      <c r="B29" s="15"/>
      <c r="C29" s="15"/>
      <c r="D29" s="14"/>
      <c r="E29" s="15"/>
      <c r="F29" s="15"/>
      <c r="G29" s="15"/>
      <c r="H29" s="183"/>
      <c r="I29" s="183"/>
      <c r="J29" s="183"/>
      <c r="K29" s="183"/>
      <c r="L29" s="183"/>
      <c r="M29" s="183"/>
      <c r="N29" s="183"/>
      <c r="O29" s="183"/>
      <c r="P29" s="183"/>
      <c r="Q29" s="183"/>
      <c r="R29" s="183"/>
      <c r="S29" s="15"/>
      <c r="T29" s="15"/>
      <c r="U29" s="15"/>
    </row>
    <row r="30" spans="1:21" ht="15" customHeight="1" thickBot="1">
      <c r="A30" s="13"/>
      <c r="B30" s="15"/>
      <c r="C30" s="15"/>
      <c r="D30" s="14"/>
      <c r="E30" s="15"/>
      <c r="F30" s="15"/>
      <c r="G30" s="15"/>
      <c r="H30" s="183"/>
      <c r="I30" s="183"/>
      <c r="J30" s="183"/>
      <c r="K30" s="183"/>
      <c r="L30" s="183"/>
      <c r="M30" s="183"/>
      <c r="N30" s="183"/>
      <c r="O30" s="183"/>
      <c r="P30" s="183"/>
      <c r="Q30" s="183"/>
      <c r="R30" s="183"/>
      <c r="S30" s="15"/>
      <c r="T30" s="15"/>
      <c r="U30" s="15"/>
    </row>
    <row r="31" spans="1:21" ht="15" customHeight="1">
      <c r="A31" s="10" t="s">
        <v>1</v>
      </c>
      <c r="B31" s="12">
        <f>SUM(B32:B34)</f>
        <v>0</v>
      </c>
      <c r="C31" s="12">
        <f>SUM(C32:C34)</f>
        <v>0</v>
      </c>
      <c r="D31" s="11"/>
      <c r="E31" s="12">
        <f>SUM(E32:E34)</f>
        <v>0</v>
      </c>
      <c r="F31" s="12">
        <f>SUM(F32:F34)</f>
        <v>0</v>
      </c>
      <c r="G31" s="12">
        <f>SUM(G32:G34)</f>
        <v>0</v>
      </c>
      <c r="H31" s="184" t="s">
        <v>1</v>
      </c>
      <c r="I31" s="185"/>
      <c r="J31" s="185"/>
      <c r="K31" s="185"/>
      <c r="L31" s="185"/>
      <c r="M31" s="185"/>
      <c r="N31" s="185"/>
      <c r="O31" s="185"/>
      <c r="P31" s="185"/>
      <c r="Q31" s="185"/>
      <c r="R31" s="186"/>
      <c r="S31" s="15"/>
      <c r="T31" s="15"/>
      <c r="U31" s="15"/>
    </row>
    <row r="32" spans="1:21" ht="15" customHeight="1">
      <c r="A32" s="13"/>
      <c r="B32" s="15"/>
      <c r="C32" s="15"/>
      <c r="D32" s="14"/>
      <c r="E32" s="15"/>
      <c r="F32" s="15"/>
      <c r="G32" s="15"/>
      <c r="H32" s="183"/>
      <c r="I32" s="183"/>
      <c r="J32" s="183"/>
      <c r="K32" s="183"/>
      <c r="L32" s="183"/>
      <c r="M32" s="183"/>
      <c r="N32" s="183"/>
      <c r="O32" s="183"/>
      <c r="P32" s="183"/>
      <c r="Q32" s="183"/>
      <c r="R32" s="183"/>
      <c r="S32" s="12"/>
      <c r="T32" s="12">
        <f>SUM(T33:T37)</f>
        <v>0</v>
      </c>
      <c r="U32" s="12">
        <f>SUM(U33:U37)</f>
        <v>0</v>
      </c>
    </row>
    <row r="33" spans="1:21" ht="15" customHeight="1">
      <c r="A33" s="13"/>
      <c r="B33" s="15"/>
      <c r="C33" s="15"/>
      <c r="D33" s="14"/>
      <c r="E33" s="15"/>
      <c r="F33" s="15"/>
      <c r="G33" s="15"/>
      <c r="H33" s="183"/>
      <c r="I33" s="183"/>
      <c r="J33" s="183"/>
      <c r="K33" s="183"/>
      <c r="L33" s="183"/>
      <c r="M33" s="183"/>
      <c r="N33" s="183"/>
      <c r="O33" s="183"/>
      <c r="P33" s="183"/>
      <c r="Q33" s="183"/>
      <c r="R33" s="183"/>
      <c r="S33" s="15"/>
      <c r="T33" s="15"/>
      <c r="U33" s="15"/>
    </row>
    <row r="34" spans="1:21" ht="15" customHeight="1" thickBot="1">
      <c r="A34" s="13"/>
      <c r="B34" s="15"/>
      <c r="C34" s="15"/>
      <c r="D34" s="14"/>
      <c r="E34" s="15"/>
      <c r="F34" s="15"/>
      <c r="G34" s="15"/>
      <c r="H34" s="205"/>
      <c r="I34" s="205"/>
      <c r="J34" s="205"/>
      <c r="K34" s="205"/>
      <c r="L34" s="205"/>
      <c r="M34" s="205"/>
      <c r="N34" s="205"/>
      <c r="O34" s="205"/>
      <c r="P34" s="205"/>
      <c r="Q34" s="205"/>
      <c r="R34" s="205"/>
      <c r="S34" s="15"/>
      <c r="T34" s="15"/>
      <c r="U34" s="15"/>
    </row>
    <row r="35" spans="1:21" ht="15" customHeight="1" thickBot="1">
      <c r="A35" s="10" t="s">
        <v>6</v>
      </c>
      <c r="B35" s="12">
        <f>SUM(B36:B40)</f>
        <v>0</v>
      </c>
      <c r="C35" s="12">
        <f>SUM(C36:C40)</f>
        <v>0</v>
      </c>
      <c r="D35" s="11"/>
      <c r="E35" s="12">
        <f>SUM(E36:E40)</f>
        <v>0</v>
      </c>
      <c r="F35" s="12">
        <f>SUM(F36:F40)</f>
        <v>0</v>
      </c>
      <c r="G35" s="12">
        <f>SUM(G36:G40)</f>
        <v>0</v>
      </c>
      <c r="H35" s="201" t="s">
        <v>31</v>
      </c>
      <c r="I35" s="202"/>
      <c r="J35" s="202"/>
      <c r="K35" s="202"/>
      <c r="L35" s="202"/>
      <c r="M35" s="202"/>
      <c r="N35" s="202"/>
      <c r="O35" s="202"/>
      <c r="P35" s="202"/>
      <c r="Q35" s="202"/>
      <c r="R35" s="203"/>
      <c r="S35" s="15"/>
      <c r="T35" s="15"/>
      <c r="U35" s="15"/>
    </row>
    <row r="36" spans="1:21" ht="15" customHeight="1">
      <c r="A36" s="17"/>
      <c r="B36" s="15"/>
      <c r="C36" s="15"/>
      <c r="D36" s="14"/>
      <c r="E36" s="15"/>
      <c r="F36" s="15"/>
      <c r="G36" s="15"/>
      <c r="H36" s="204"/>
      <c r="I36" s="204"/>
      <c r="J36" s="204"/>
      <c r="K36" s="204"/>
      <c r="L36" s="204"/>
      <c r="M36" s="204"/>
      <c r="N36" s="204"/>
      <c r="O36" s="204"/>
      <c r="P36" s="204"/>
      <c r="Q36" s="204"/>
      <c r="R36" s="204"/>
      <c r="S36" s="15"/>
      <c r="T36" s="15"/>
      <c r="U36" s="15"/>
    </row>
    <row r="37" spans="1:21" ht="15" customHeight="1">
      <c r="A37" s="17"/>
      <c r="B37" s="15"/>
      <c r="C37" s="15"/>
      <c r="D37" s="14"/>
      <c r="E37" s="15"/>
      <c r="F37" s="15"/>
      <c r="G37" s="15"/>
      <c r="H37" s="183"/>
      <c r="I37" s="183"/>
      <c r="J37" s="183"/>
      <c r="K37" s="183"/>
      <c r="L37" s="183"/>
      <c r="M37" s="183"/>
      <c r="N37" s="183"/>
      <c r="O37" s="183"/>
      <c r="P37" s="183"/>
      <c r="Q37" s="183"/>
      <c r="R37" s="183"/>
      <c r="S37" s="15"/>
      <c r="T37" s="15"/>
      <c r="U37" s="15"/>
    </row>
    <row r="38" spans="1:21" ht="15" customHeight="1">
      <c r="A38" s="17"/>
      <c r="B38" s="15"/>
      <c r="C38" s="15"/>
      <c r="D38" s="14"/>
      <c r="E38" s="15"/>
      <c r="F38" s="15"/>
      <c r="G38" s="15"/>
      <c r="H38" s="183"/>
      <c r="I38" s="183"/>
      <c r="J38" s="183"/>
      <c r="K38" s="183"/>
      <c r="L38" s="183"/>
      <c r="M38" s="183"/>
      <c r="N38" s="183"/>
      <c r="O38" s="183"/>
      <c r="P38" s="183"/>
      <c r="Q38" s="183"/>
      <c r="R38" s="183"/>
      <c r="S38" s="12"/>
      <c r="T38" s="12">
        <f>SUM(T39:T43)</f>
        <v>0</v>
      </c>
      <c r="U38" s="12">
        <f>SUM(U39:U43)</f>
        <v>0</v>
      </c>
    </row>
    <row r="39" spans="1:21" ht="15" customHeight="1">
      <c r="A39" s="17"/>
      <c r="B39" s="15"/>
      <c r="C39" s="15"/>
      <c r="D39" s="14"/>
      <c r="E39" s="15"/>
      <c r="F39" s="15"/>
      <c r="G39" s="15"/>
      <c r="H39" s="183"/>
      <c r="I39" s="183"/>
      <c r="J39" s="183"/>
      <c r="K39" s="183"/>
      <c r="L39" s="183"/>
      <c r="M39" s="183"/>
      <c r="N39" s="183"/>
      <c r="O39" s="183"/>
      <c r="P39" s="183"/>
      <c r="Q39" s="183"/>
      <c r="R39" s="183"/>
      <c r="S39" s="15"/>
      <c r="T39" s="15"/>
      <c r="U39" s="15"/>
    </row>
    <row r="40" spans="1:21" ht="15" customHeight="1" thickBot="1">
      <c r="A40" s="13"/>
      <c r="B40" s="15"/>
      <c r="C40" s="15"/>
      <c r="D40" s="14"/>
      <c r="E40" s="15"/>
      <c r="F40" s="15"/>
      <c r="G40" s="15"/>
      <c r="H40" s="205"/>
      <c r="I40" s="205"/>
      <c r="J40" s="205"/>
      <c r="K40" s="205"/>
      <c r="L40" s="205"/>
      <c r="M40" s="205"/>
      <c r="N40" s="205"/>
      <c r="O40" s="205"/>
      <c r="P40" s="205"/>
      <c r="Q40" s="205"/>
      <c r="R40" s="205"/>
      <c r="S40" s="15"/>
      <c r="T40" s="15"/>
      <c r="U40" s="15"/>
    </row>
    <row r="41" spans="1:21" ht="15" customHeight="1" thickBot="1">
      <c r="A41" s="10" t="s">
        <v>4</v>
      </c>
      <c r="B41" s="12">
        <f>SUM(B42:B46)</f>
        <v>0</v>
      </c>
      <c r="C41" s="12">
        <f>SUM(C42:C46)</f>
        <v>0</v>
      </c>
      <c r="D41" s="11"/>
      <c r="E41" s="12">
        <f>SUM(E42:E46)</f>
        <v>0</v>
      </c>
      <c r="F41" s="12">
        <f>SUM(F42:F46)</f>
        <v>0</v>
      </c>
      <c r="G41" s="12">
        <f>SUM(G42:G46)</f>
        <v>0</v>
      </c>
      <c r="H41" s="201" t="s">
        <v>4</v>
      </c>
      <c r="I41" s="202"/>
      <c r="J41" s="202"/>
      <c r="K41" s="202"/>
      <c r="L41" s="202"/>
      <c r="M41" s="202"/>
      <c r="N41" s="202"/>
      <c r="O41" s="202"/>
      <c r="P41" s="202"/>
      <c r="Q41" s="202"/>
      <c r="R41" s="203"/>
      <c r="S41" s="15"/>
      <c r="T41" s="15"/>
      <c r="U41" s="15"/>
    </row>
    <row r="42" spans="1:21" ht="15" customHeight="1">
      <c r="A42" s="18"/>
      <c r="B42" s="15"/>
      <c r="C42" s="15"/>
      <c r="D42" s="14"/>
      <c r="E42" s="15"/>
      <c r="F42" s="15"/>
      <c r="G42" s="15"/>
      <c r="H42" s="204"/>
      <c r="I42" s="204"/>
      <c r="J42" s="204"/>
      <c r="K42" s="204"/>
      <c r="L42" s="204"/>
      <c r="M42" s="204"/>
      <c r="N42" s="204"/>
      <c r="O42" s="204"/>
      <c r="P42" s="204"/>
      <c r="Q42" s="204"/>
      <c r="R42" s="204"/>
      <c r="S42" s="15"/>
      <c r="T42" s="15"/>
      <c r="U42" s="15"/>
    </row>
    <row r="43" spans="1:21" ht="15" customHeight="1">
      <c r="A43" s="18"/>
      <c r="B43" s="15"/>
      <c r="C43" s="15"/>
      <c r="D43" s="14"/>
      <c r="E43" s="15"/>
      <c r="F43" s="15"/>
      <c r="G43" s="15"/>
      <c r="H43" s="183"/>
      <c r="I43" s="183"/>
      <c r="J43" s="183"/>
      <c r="K43" s="183"/>
      <c r="L43" s="183"/>
      <c r="M43" s="183"/>
      <c r="N43" s="183"/>
      <c r="O43" s="183"/>
      <c r="P43" s="183"/>
      <c r="Q43" s="183"/>
      <c r="R43" s="183"/>
      <c r="S43" s="15"/>
      <c r="T43" s="15"/>
      <c r="U43" s="15"/>
    </row>
    <row r="44" spans="1:21" s="23" customFormat="1" ht="13.5" thickBot="1">
      <c r="A44" s="18"/>
      <c r="B44" s="15"/>
      <c r="C44" s="15"/>
      <c r="D44" s="14"/>
      <c r="E44" s="15"/>
      <c r="F44" s="15"/>
      <c r="G44" s="15"/>
      <c r="H44" s="183"/>
      <c r="I44" s="183"/>
      <c r="J44" s="183"/>
      <c r="K44" s="183"/>
      <c r="L44" s="183"/>
      <c r="M44" s="183"/>
      <c r="N44" s="183"/>
      <c r="O44" s="183"/>
      <c r="P44" s="183"/>
      <c r="Q44" s="183"/>
      <c r="R44" s="183"/>
      <c r="S44" s="22"/>
      <c r="T44" s="22">
        <f>SUM(T10,T17,T22,T27,T32,T38)</f>
        <v>0</v>
      </c>
      <c r="U44" s="22">
        <f>SUM(U10,U17,U22,U27,U32,U38)</f>
        <v>0</v>
      </c>
    </row>
    <row r="45" spans="1:21">
      <c r="A45" s="18"/>
      <c r="B45" s="15"/>
      <c r="C45" s="15"/>
      <c r="D45" s="14"/>
      <c r="E45" s="15"/>
      <c r="F45" s="15"/>
      <c r="G45" s="15"/>
      <c r="H45" s="183"/>
      <c r="I45" s="183"/>
      <c r="J45" s="183"/>
      <c r="K45" s="183"/>
      <c r="L45" s="183"/>
      <c r="M45" s="183"/>
      <c r="N45" s="183"/>
      <c r="O45" s="183"/>
      <c r="P45" s="183"/>
      <c r="Q45" s="183"/>
      <c r="R45" s="183"/>
    </row>
    <row r="46" spans="1:21">
      <c r="A46" s="18"/>
      <c r="B46" s="15"/>
      <c r="C46" s="15"/>
      <c r="D46" s="19"/>
      <c r="E46" s="15"/>
      <c r="F46" s="15"/>
      <c r="G46" s="15"/>
      <c r="H46" s="183"/>
      <c r="I46" s="183"/>
      <c r="J46" s="183"/>
      <c r="K46" s="183"/>
      <c r="L46" s="183"/>
      <c r="M46" s="183"/>
      <c r="N46" s="183"/>
      <c r="O46" s="183"/>
      <c r="P46" s="183"/>
      <c r="Q46" s="183"/>
      <c r="R46" s="183"/>
    </row>
    <row r="47" spans="1:21"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21">
      <c r="A48" s="24"/>
    </row>
  </sheetData>
  <sheetProtection sheet="1" objects="1" scenarios="1" selectLockedCells="1" selectUnlockedCells="1"/>
  <mergeCells count="50">
    <mergeCell ref="H46:R46"/>
    <mergeCell ref="H3:I3"/>
    <mergeCell ref="H4:I4"/>
    <mergeCell ref="H5:I5"/>
    <mergeCell ref="H20:R20"/>
    <mergeCell ref="H9:R9"/>
    <mergeCell ref="H21:R21"/>
    <mergeCell ref="H42:R42"/>
    <mergeCell ref="H43:R43"/>
    <mergeCell ref="H44:R44"/>
    <mergeCell ref="H45:R45"/>
    <mergeCell ref="H16:R16"/>
    <mergeCell ref="H17:R17"/>
    <mergeCell ref="H18:R18"/>
    <mergeCell ref="H19:R19"/>
    <mergeCell ref="H10:R10"/>
    <mergeCell ref="H11:R11"/>
    <mergeCell ref="H12:R12"/>
    <mergeCell ref="H13:R13"/>
    <mergeCell ref="H14:R14"/>
    <mergeCell ref="H41:R41"/>
    <mergeCell ref="H32:R32"/>
    <mergeCell ref="H33:R33"/>
    <mergeCell ref="H34:R34"/>
    <mergeCell ref="H35:R35"/>
    <mergeCell ref="H36:R36"/>
    <mergeCell ref="S8:U8"/>
    <mergeCell ref="H37:R37"/>
    <mergeCell ref="H38:R38"/>
    <mergeCell ref="H39:R39"/>
    <mergeCell ref="H40:R40"/>
    <mergeCell ref="H26:R26"/>
    <mergeCell ref="H27:R27"/>
    <mergeCell ref="H28:R28"/>
    <mergeCell ref="H29:R29"/>
    <mergeCell ref="H30:R30"/>
    <mergeCell ref="H31:R31"/>
    <mergeCell ref="H22:R22"/>
    <mergeCell ref="H23:R23"/>
    <mergeCell ref="H24:R24"/>
    <mergeCell ref="H25:R25"/>
    <mergeCell ref="H15:R15"/>
    <mergeCell ref="H2:K2"/>
    <mergeCell ref="B8:C8"/>
    <mergeCell ref="D8:E8"/>
    <mergeCell ref="F8:G8"/>
    <mergeCell ref="A1:G1"/>
    <mergeCell ref="A2:G2"/>
    <mergeCell ref="C4:E4"/>
    <mergeCell ref="C6:E6"/>
  </mergeCells>
  <pageMargins left="0.25" right="0.25" top="0.75" bottom="0.75" header="0.3" footer="0.3"/>
  <pageSetup orientation="portrait" r:id="rId1"/>
  <headerFooter>
    <oddHeader>&amp;L&amp;"-,Italic"&amp;K00-043Year 2 Report&amp;R&amp;K00-043Print Page &amp;P</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48"/>
  <sheetViews>
    <sheetView showGridLines="0" view="pageLayout" zoomScaleNormal="100" workbookViewId="0">
      <selection activeCell="S8" sqref="S8:U8"/>
    </sheetView>
  </sheetViews>
  <sheetFormatPr defaultColWidth="9.140625" defaultRowHeight="12.75"/>
  <cols>
    <col min="1" max="1" width="20.85546875" style="3" customWidth="1"/>
    <col min="2" max="7" width="12.7109375" style="3" customWidth="1"/>
    <col min="8" max="16384" width="9.140625" style="3"/>
  </cols>
  <sheetData>
    <row r="1" spans="1:18" ht="13.5" thickBot="1">
      <c r="A1" s="189" t="s">
        <v>7</v>
      </c>
      <c r="B1" s="189"/>
      <c r="C1" s="189"/>
      <c r="D1" s="190"/>
      <c r="E1" s="190"/>
      <c r="F1" s="190"/>
      <c r="G1" s="190"/>
    </row>
    <row r="2" spans="1:18">
      <c r="A2" s="189" t="s">
        <v>5</v>
      </c>
      <c r="B2" s="189"/>
      <c r="C2" s="189"/>
      <c r="D2" s="190"/>
      <c r="E2" s="190"/>
      <c r="F2" s="190"/>
      <c r="G2" s="190"/>
      <c r="H2" s="194" t="s">
        <v>35</v>
      </c>
      <c r="I2" s="195"/>
      <c r="J2" s="195"/>
      <c r="K2" s="196"/>
    </row>
    <row r="3" spans="1:18" ht="13.5" thickBot="1">
      <c r="A3" s="1"/>
      <c r="B3" s="1"/>
      <c r="C3" s="1"/>
      <c r="D3" s="1"/>
      <c r="E3" s="1"/>
      <c r="F3" s="1"/>
      <c r="G3" s="2"/>
      <c r="H3" s="197" t="s">
        <v>32</v>
      </c>
      <c r="I3" s="197"/>
      <c r="J3" s="26">
        <v>0</v>
      </c>
      <c r="K3" s="27">
        <v>1</v>
      </c>
    </row>
    <row r="4" spans="1:18" ht="15.75" customHeight="1" thickBot="1">
      <c r="A4" s="4"/>
      <c r="B4" s="25" t="s">
        <v>14</v>
      </c>
      <c r="C4" s="191"/>
      <c r="D4" s="192"/>
      <c r="E4" s="193"/>
      <c r="F4" s="1"/>
      <c r="G4" s="4"/>
      <c r="H4" s="197" t="s">
        <v>33</v>
      </c>
      <c r="I4" s="197"/>
      <c r="J4" s="26">
        <f>'Y1'!D47</f>
        <v>0</v>
      </c>
      <c r="K4" s="27" t="e">
        <f>J4/J3</f>
        <v>#DIV/0!</v>
      </c>
    </row>
    <row r="5" spans="1:18" ht="13.5" thickBot="1">
      <c r="B5" s="5"/>
      <c r="C5" s="5"/>
      <c r="D5" s="5"/>
      <c r="E5" s="5"/>
      <c r="F5" s="5"/>
      <c r="G5" s="4"/>
      <c r="H5" s="197" t="s">
        <v>34</v>
      </c>
      <c r="I5" s="197"/>
      <c r="J5" s="26">
        <f>J3-J4</f>
        <v>0</v>
      </c>
      <c r="K5" s="27" t="e">
        <f>J5/J3</f>
        <v>#DIV/0!</v>
      </c>
    </row>
    <row r="6" spans="1:18" ht="13.5" thickBot="1">
      <c r="B6" s="25" t="s">
        <v>20</v>
      </c>
      <c r="C6" s="191" t="s">
        <v>36</v>
      </c>
      <c r="D6" s="192"/>
      <c r="E6" s="193"/>
      <c r="F6" s="1"/>
      <c r="G6" s="6"/>
    </row>
    <row r="7" spans="1:18" ht="13.5" thickBot="1">
      <c r="B7" s="6"/>
      <c r="E7" s="1"/>
      <c r="F7" s="1"/>
      <c r="G7" s="6"/>
    </row>
    <row r="8" spans="1:18" ht="13.5" thickBot="1">
      <c r="B8" s="187" t="s">
        <v>40</v>
      </c>
      <c r="C8" s="188"/>
      <c r="D8" s="187" t="s">
        <v>38</v>
      </c>
      <c r="E8" s="188"/>
      <c r="F8" s="187" t="s">
        <v>39</v>
      </c>
      <c r="G8" s="208"/>
    </row>
    <row r="9" spans="1:18" ht="26.25" thickBot="1">
      <c r="A9" s="7" t="s">
        <v>27</v>
      </c>
      <c r="B9" s="9" t="s">
        <v>10</v>
      </c>
      <c r="C9" s="9" t="s">
        <v>11</v>
      </c>
      <c r="D9" s="8" t="s">
        <v>10</v>
      </c>
      <c r="E9" s="8" t="s">
        <v>11</v>
      </c>
      <c r="F9" s="28" t="s">
        <v>10</v>
      </c>
      <c r="G9" s="32" t="s">
        <v>11</v>
      </c>
      <c r="H9" s="209" t="s">
        <v>25</v>
      </c>
      <c r="I9" s="199"/>
      <c r="J9" s="199"/>
      <c r="K9" s="199"/>
      <c r="L9" s="199"/>
      <c r="M9" s="199"/>
      <c r="N9" s="199"/>
      <c r="O9" s="199"/>
      <c r="P9" s="199"/>
      <c r="Q9" s="199"/>
      <c r="R9" s="200"/>
    </row>
    <row r="10" spans="1:18" ht="15" customHeight="1">
      <c r="A10" s="10" t="s">
        <v>0</v>
      </c>
      <c r="B10" s="12">
        <f>SUM(B11:B16)</f>
        <v>0</v>
      </c>
      <c r="C10" s="12">
        <f>SUM(C11:C16)</f>
        <v>0</v>
      </c>
      <c r="D10" s="11"/>
      <c r="E10" s="12">
        <f>SUM(E11:E16)</f>
        <v>0</v>
      </c>
      <c r="F10" s="12">
        <f>SUM(F11:F16)</f>
        <v>0</v>
      </c>
      <c r="G10" s="12">
        <f>SUM(G11:G16)</f>
        <v>0</v>
      </c>
      <c r="H10" s="184" t="s">
        <v>24</v>
      </c>
      <c r="I10" s="185"/>
      <c r="J10" s="185"/>
      <c r="K10" s="185"/>
      <c r="L10" s="185"/>
      <c r="M10" s="185"/>
      <c r="N10" s="185"/>
      <c r="O10" s="185"/>
      <c r="P10" s="185"/>
      <c r="Q10" s="185"/>
      <c r="R10" s="186"/>
    </row>
    <row r="11" spans="1:18" ht="15" customHeight="1">
      <c r="A11" s="13"/>
      <c r="B11" s="15"/>
      <c r="C11" s="15"/>
      <c r="D11" s="14"/>
      <c r="E11" s="15"/>
      <c r="F11" s="15"/>
      <c r="G11" s="15"/>
      <c r="H11" s="183"/>
      <c r="I11" s="183"/>
      <c r="J11" s="183"/>
      <c r="K11" s="183"/>
      <c r="L11" s="183"/>
      <c r="M11" s="183"/>
      <c r="N11" s="183"/>
      <c r="O11" s="183"/>
      <c r="P11" s="183"/>
      <c r="Q11" s="183"/>
      <c r="R11" s="183"/>
    </row>
    <row r="12" spans="1:18" ht="15" customHeight="1">
      <c r="A12" s="13"/>
      <c r="B12" s="15"/>
      <c r="C12" s="15"/>
      <c r="D12" s="14"/>
      <c r="E12" s="15"/>
      <c r="F12" s="15"/>
      <c r="G12" s="15"/>
      <c r="H12" s="183"/>
      <c r="I12" s="183"/>
      <c r="J12" s="183"/>
      <c r="K12" s="183"/>
      <c r="L12" s="183"/>
      <c r="M12" s="183"/>
      <c r="N12" s="183"/>
      <c r="O12" s="183"/>
      <c r="P12" s="183"/>
      <c r="Q12" s="183"/>
      <c r="R12" s="183"/>
    </row>
    <row r="13" spans="1:18" ht="15" customHeight="1">
      <c r="A13" s="13"/>
      <c r="B13" s="15"/>
      <c r="C13" s="15"/>
      <c r="D13" s="14"/>
      <c r="E13" s="15"/>
      <c r="F13" s="15"/>
      <c r="G13" s="15"/>
      <c r="H13" s="183"/>
      <c r="I13" s="183"/>
      <c r="J13" s="183"/>
      <c r="K13" s="183"/>
      <c r="L13" s="183"/>
      <c r="M13" s="183"/>
      <c r="N13" s="183"/>
      <c r="O13" s="183"/>
      <c r="P13" s="183"/>
      <c r="Q13" s="183"/>
      <c r="R13" s="183"/>
    </row>
    <row r="14" spans="1:18" ht="15" customHeight="1">
      <c r="A14" s="13"/>
      <c r="B14" s="15"/>
      <c r="C14" s="15"/>
      <c r="D14" s="14"/>
      <c r="E14" s="15"/>
      <c r="F14" s="15"/>
      <c r="G14" s="15"/>
      <c r="H14" s="183"/>
      <c r="I14" s="183"/>
      <c r="J14" s="183"/>
      <c r="K14" s="183"/>
      <c r="L14" s="183"/>
      <c r="M14" s="183"/>
      <c r="N14" s="183"/>
      <c r="O14" s="183"/>
      <c r="P14" s="183"/>
      <c r="Q14" s="183"/>
      <c r="R14" s="183"/>
    </row>
    <row r="15" spans="1:18" ht="15" customHeight="1">
      <c r="A15" s="13"/>
      <c r="B15" s="15"/>
      <c r="C15" s="15"/>
      <c r="D15" s="14"/>
      <c r="E15" s="15"/>
      <c r="F15" s="15"/>
      <c r="G15" s="15"/>
      <c r="H15" s="183"/>
      <c r="I15" s="183"/>
      <c r="J15" s="183"/>
      <c r="K15" s="183"/>
      <c r="L15" s="183"/>
      <c r="M15" s="183"/>
      <c r="N15" s="183"/>
      <c r="O15" s="183"/>
      <c r="P15" s="183"/>
      <c r="Q15" s="183"/>
      <c r="R15" s="183"/>
    </row>
    <row r="16" spans="1:18" ht="15" customHeight="1" thickBot="1">
      <c r="A16" s="13"/>
      <c r="B16" s="15"/>
      <c r="C16" s="15"/>
      <c r="D16" s="14"/>
      <c r="E16" s="15"/>
      <c r="F16" s="15"/>
      <c r="G16" s="15"/>
      <c r="H16" s="183"/>
      <c r="I16" s="183"/>
      <c r="J16" s="183"/>
      <c r="K16" s="183"/>
      <c r="L16" s="183"/>
      <c r="M16" s="183"/>
      <c r="N16" s="183"/>
      <c r="O16" s="183"/>
      <c r="P16" s="183"/>
      <c r="Q16" s="183"/>
      <c r="R16" s="183"/>
    </row>
    <row r="17" spans="1:18" ht="15" customHeight="1">
      <c r="A17" s="10" t="s">
        <v>28</v>
      </c>
      <c r="B17" s="12">
        <f>SUM(B18:B21)</f>
        <v>0</v>
      </c>
      <c r="C17" s="12">
        <f>SUM(C18:C21)</f>
        <v>0</v>
      </c>
      <c r="D17" s="11"/>
      <c r="E17" s="12">
        <f>SUM(E18:E21)</f>
        <v>0</v>
      </c>
      <c r="F17" s="12">
        <f>SUM(F18:F21)</f>
        <v>0</v>
      </c>
      <c r="G17" s="12">
        <f>SUM(G18:G21)</f>
        <v>0</v>
      </c>
      <c r="H17" s="184" t="s">
        <v>30</v>
      </c>
      <c r="I17" s="185"/>
      <c r="J17" s="185"/>
      <c r="K17" s="185"/>
      <c r="L17" s="185"/>
      <c r="M17" s="185"/>
      <c r="N17" s="185"/>
      <c r="O17" s="185"/>
      <c r="P17" s="185"/>
      <c r="Q17" s="185"/>
      <c r="R17" s="186"/>
    </row>
    <row r="18" spans="1:18" ht="15" customHeight="1">
      <c r="A18" s="13"/>
      <c r="B18" s="15"/>
      <c r="C18" s="15"/>
      <c r="D18" s="14"/>
      <c r="E18" s="15"/>
      <c r="F18" s="15"/>
      <c r="G18" s="15"/>
      <c r="H18" s="183"/>
      <c r="I18" s="183"/>
      <c r="J18" s="183"/>
      <c r="K18" s="183"/>
      <c r="L18" s="183"/>
      <c r="M18" s="183"/>
      <c r="N18" s="183"/>
      <c r="O18" s="183"/>
      <c r="P18" s="183"/>
      <c r="Q18" s="183"/>
      <c r="R18" s="183"/>
    </row>
    <row r="19" spans="1:18" ht="15" customHeight="1">
      <c r="A19" s="13"/>
      <c r="B19" s="15"/>
      <c r="C19" s="15"/>
      <c r="D19" s="14"/>
      <c r="E19" s="15"/>
      <c r="F19" s="15"/>
      <c r="G19" s="15"/>
      <c r="H19" s="183"/>
      <c r="I19" s="183"/>
      <c r="J19" s="183"/>
      <c r="K19" s="183"/>
      <c r="L19" s="183"/>
      <c r="M19" s="183"/>
      <c r="N19" s="183"/>
      <c r="O19" s="183"/>
      <c r="P19" s="183"/>
      <c r="Q19" s="183"/>
      <c r="R19" s="183"/>
    </row>
    <row r="20" spans="1:18" ht="15" customHeight="1" thickBot="1">
      <c r="A20" s="13"/>
      <c r="B20" s="15"/>
      <c r="C20" s="15"/>
      <c r="D20" s="14"/>
      <c r="E20" s="15"/>
      <c r="F20" s="15"/>
      <c r="G20" s="15"/>
      <c r="H20" s="183"/>
      <c r="I20" s="183"/>
      <c r="J20" s="183"/>
      <c r="K20" s="183"/>
      <c r="L20" s="183"/>
      <c r="M20" s="183"/>
      <c r="N20" s="183"/>
      <c r="O20" s="183"/>
      <c r="P20" s="183"/>
      <c r="Q20" s="183"/>
      <c r="R20" s="183"/>
    </row>
    <row r="21" spans="1:18" ht="15" customHeight="1">
      <c r="A21" s="10" t="s">
        <v>2</v>
      </c>
      <c r="B21" s="12">
        <f>SUM(B25:B27)</f>
        <v>0</v>
      </c>
      <c r="C21" s="12">
        <f>SUM(C25:C27)</f>
        <v>0</v>
      </c>
      <c r="D21" s="11"/>
      <c r="E21" s="12">
        <f>SUM(E25:E27)</f>
        <v>0</v>
      </c>
      <c r="F21" s="12">
        <f>SUM(F25:F27)</f>
        <v>0</v>
      </c>
      <c r="G21" s="12">
        <f>SUM(G25:G27)</f>
        <v>0</v>
      </c>
      <c r="H21" s="184" t="s">
        <v>29</v>
      </c>
      <c r="I21" s="185"/>
      <c r="J21" s="185"/>
      <c r="K21" s="185"/>
      <c r="L21" s="185"/>
      <c r="M21" s="185"/>
      <c r="N21" s="185"/>
      <c r="O21" s="185"/>
      <c r="P21" s="185"/>
      <c r="Q21" s="185"/>
      <c r="R21" s="186"/>
    </row>
    <row r="22" spans="1:18" ht="15" customHeight="1">
      <c r="A22" s="17"/>
      <c r="B22" s="30"/>
      <c r="C22" s="30"/>
      <c r="D22" s="31"/>
      <c r="E22" s="30"/>
      <c r="F22" s="30"/>
      <c r="G22" s="30"/>
      <c r="H22" s="183"/>
      <c r="I22" s="183"/>
      <c r="J22" s="183"/>
      <c r="K22" s="183"/>
      <c r="L22" s="183"/>
      <c r="M22" s="183"/>
      <c r="N22" s="183"/>
      <c r="O22" s="183"/>
      <c r="P22" s="183"/>
      <c r="Q22" s="183"/>
      <c r="R22" s="183"/>
    </row>
    <row r="23" spans="1:18" ht="15" customHeight="1">
      <c r="A23" s="17"/>
      <c r="B23" s="30"/>
      <c r="C23" s="30"/>
      <c r="D23" s="31"/>
      <c r="E23" s="30"/>
      <c r="F23" s="30"/>
      <c r="G23" s="30"/>
      <c r="H23" s="183"/>
      <c r="I23" s="183"/>
      <c r="J23" s="183"/>
      <c r="K23" s="183"/>
      <c r="L23" s="183"/>
      <c r="M23" s="183"/>
      <c r="N23" s="183"/>
      <c r="O23" s="183"/>
      <c r="P23" s="183"/>
      <c r="Q23" s="183"/>
      <c r="R23" s="183"/>
    </row>
    <row r="24" spans="1:18" ht="15" customHeight="1">
      <c r="A24" s="17"/>
      <c r="B24" s="30"/>
      <c r="C24" s="30"/>
      <c r="D24" s="31"/>
      <c r="E24" s="30"/>
      <c r="F24" s="30"/>
      <c r="G24" s="30"/>
      <c r="H24" s="183"/>
      <c r="I24" s="183"/>
      <c r="J24" s="183"/>
      <c r="K24" s="183"/>
      <c r="L24" s="183"/>
      <c r="M24" s="183"/>
      <c r="N24" s="183"/>
      <c r="O24" s="183"/>
      <c r="P24" s="183"/>
      <c r="Q24" s="183"/>
      <c r="R24" s="183"/>
    </row>
    <row r="25" spans="1:18" ht="15" customHeight="1" thickBot="1">
      <c r="A25" s="16"/>
      <c r="B25" s="15"/>
      <c r="C25" s="15"/>
      <c r="D25" s="14"/>
      <c r="E25" s="15"/>
      <c r="F25" s="15"/>
      <c r="G25" s="15"/>
      <c r="H25" s="183"/>
      <c r="I25" s="183"/>
      <c r="J25" s="183"/>
      <c r="K25" s="183"/>
      <c r="L25" s="183"/>
      <c r="M25" s="183"/>
      <c r="N25" s="183"/>
      <c r="O25" s="183"/>
      <c r="P25" s="183"/>
      <c r="Q25" s="183"/>
      <c r="R25" s="183"/>
    </row>
    <row r="26" spans="1:18" ht="15" customHeight="1">
      <c r="A26" s="10" t="s">
        <v>3</v>
      </c>
      <c r="B26" s="12">
        <f>SUM(B27:B32)</f>
        <v>0</v>
      </c>
      <c r="C26" s="12">
        <f>SUM(C27:C32)</f>
        <v>0</v>
      </c>
      <c r="D26" s="11"/>
      <c r="E26" s="12">
        <f>SUM(E27:E32)</f>
        <v>0</v>
      </c>
      <c r="F26" s="12">
        <f>SUM(F27:F32)</f>
        <v>0</v>
      </c>
      <c r="G26" s="12">
        <f>SUM(G27:G32)</f>
        <v>0</v>
      </c>
      <c r="H26" s="184" t="s">
        <v>26</v>
      </c>
      <c r="I26" s="185"/>
      <c r="J26" s="185"/>
      <c r="K26" s="185"/>
      <c r="L26" s="185"/>
      <c r="M26" s="185"/>
      <c r="N26" s="185"/>
      <c r="O26" s="185"/>
      <c r="P26" s="185"/>
      <c r="Q26" s="185"/>
      <c r="R26" s="186"/>
    </row>
    <row r="27" spans="1:18" ht="15" customHeight="1">
      <c r="A27" s="13"/>
      <c r="B27" s="15"/>
      <c r="C27" s="15"/>
      <c r="D27" s="14"/>
      <c r="E27" s="15"/>
      <c r="F27" s="15"/>
      <c r="G27" s="15"/>
      <c r="H27" s="183"/>
      <c r="I27" s="183"/>
      <c r="J27" s="183"/>
      <c r="K27" s="183"/>
      <c r="L27" s="183"/>
      <c r="M27" s="183"/>
      <c r="N27" s="183"/>
      <c r="O27" s="183"/>
      <c r="P27" s="183"/>
      <c r="Q27" s="183"/>
      <c r="R27" s="183"/>
    </row>
    <row r="28" spans="1:18" ht="15" customHeight="1">
      <c r="A28" s="13"/>
      <c r="B28" s="15"/>
      <c r="C28" s="15"/>
      <c r="D28" s="14"/>
      <c r="E28" s="15"/>
      <c r="F28" s="15"/>
      <c r="G28" s="15"/>
      <c r="H28" s="183"/>
      <c r="I28" s="183"/>
      <c r="J28" s="183"/>
      <c r="K28" s="183"/>
      <c r="L28" s="183"/>
      <c r="M28" s="183"/>
      <c r="N28" s="183"/>
      <c r="O28" s="183"/>
      <c r="P28" s="183"/>
      <c r="Q28" s="183"/>
      <c r="R28" s="183"/>
    </row>
    <row r="29" spans="1:18" ht="15" customHeight="1">
      <c r="A29" s="13"/>
      <c r="B29" s="15"/>
      <c r="C29" s="15"/>
      <c r="D29" s="14"/>
      <c r="E29" s="15"/>
      <c r="F29" s="15"/>
      <c r="G29" s="15"/>
      <c r="H29" s="183"/>
      <c r="I29" s="183"/>
      <c r="J29" s="183"/>
      <c r="K29" s="183"/>
      <c r="L29" s="183"/>
      <c r="M29" s="183"/>
      <c r="N29" s="183"/>
      <c r="O29" s="183"/>
      <c r="P29" s="183"/>
      <c r="Q29" s="183"/>
      <c r="R29" s="183"/>
    </row>
    <row r="30" spans="1:18" ht="15" customHeight="1" thickBot="1">
      <c r="A30" s="13"/>
      <c r="B30" s="15"/>
      <c r="C30" s="15"/>
      <c r="D30" s="14"/>
      <c r="E30" s="15"/>
      <c r="F30" s="15"/>
      <c r="G30" s="15"/>
      <c r="H30" s="183"/>
      <c r="I30" s="183"/>
      <c r="J30" s="183"/>
      <c r="K30" s="183"/>
      <c r="L30" s="183"/>
      <c r="M30" s="183"/>
      <c r="N30" s="183"/>
      <c r="O30" s="183"/>
      <c r="P30" s="183"/>
      <c r="Q30" s="183"/>
      <c r="R30" s="183"/>
    </row>
    <row r="31" spans="1:18" ht="15" customHeight="1">
      <c r="A31" s="10" t="s">
        <v>1</v>
      </c>
      <c r="B31" s="12">
        <f>SUM(B32:B34)</f>
        <v>0</v>
      </c>
      <c r="C31" s="12">
        <f>SUM(C32:C34)</f>
        <v>0</v>
      </c>
      <c r="D31" s="11"/>
      <c r="E31" s="12">
        <f>SUM(E32:E34)</f>
        <v>0</v>
      </c>
      <c r="F31" s="12">
        <f>SUM(F32:F34)</f>
        <v>0</v>
      </c>
      <c r="G31" s="12">
        <f>SUM(G32:G34)</f>
        <v>0</v>
      </c>
      <c r="H31" s="184" t="s">
        <v>1</v>
      </c>
      <c r="I31" s="185"/>
      <c r="J31" s="185"/>
      <c r="K31" s="185"/>
      <c r="L31" s="185"/>
      <c r="M31" s="185"/>
      <c r="N31" s="185"/>
      <c r="O31" s="185"/>
      <c r="P31" s="185"/>
      <c r="Q31" s="185"/>
      <c r="R31" s="186"/>
    </row>
    <row r="32" spans="1:18" ht="15" customHeight="1">
      <c r="A32" s="13"/>
      <c r="B32" s="15"/>
      <c r="C32" s="15"/>
      <c r="D32" s="14"/>
      <c r="E32" s="15"/>
      <c r="F32" s="15"/>
      <c r="G32" s="15"/>
      <c r="H32" s="183"/>
      <c r="I32" s="183"/>
      <c r="J32" s="183"/>
      <c r="K32" s="183"/>
      <c r="L32" s="183"/>
      <c r="M32" s="183"/>
      <c r="N32" s="183"/>
      <c r="O32" s="183"/>
      <c r="P32" s="183"/>
      <c r="Q32" s="183"/>
      <c r="R32" s="183"/>
    </row>
    <row r="33" spans="1:18" ht="15" customHeight="1">
      <c r="A33" s="13"/>
      <c r="B33" s="15"/>
      <c r="C33" s="15"/>
      <c r="D33" s="14"/>
      <c r="E33" s="15"/>
      <c r="F33" s="15"/>
      <c r="G33" s="15"/>
      <c r="H33" s="183"/>
      <c r="I33" s="183"/>
      <c r="J33" s="183"/>
      <c r="K33" s="183"/>
      <c r="L33" s="183"/>
      <c r="M33" s="183"/>
      <c r="N33" s="183"/>
      <c r="O33" s="183"/>
      <c r="P33" s="183"/>
      <c r="Q33" s="183"/>
      <c r="R33" s="183"/>
    </row>
    <row r="34" spans="1:18" ht="15" customHeight="1" thickBot="1">
      <c r="A34" s="13"/>
      <c r="B34" s="15"/>
      <c r="C34" s="15"/>
      <c r="D34" s="14"/>
      <c r="E34" s="15"/>
      <c r="F34" s="15"/>
      <c r="G34" s="15"/>
      <c r="H34" s="205"/>
      <c r="I34" s="205"/>
      <c r="J34" s="205"/>
      <c r="K34" s="205"/>
      <c r="L34" s="205"/>
      <c r="M34" s="205"/>
      <c r="N34" s="205"/>
      <c r="O34" s="205"/>
      <c r="P34" s="205"/>
      <c r="Q34" s="205"/>
      <c r="R34" s="205"/>
    </row>
    <row r="35" spans="1:18" ht="15" customHeight="1" thickBot="1">
      <c r="A35" s="10" t="s">
        <v>6</v>
      </c>
      <c r="B35" s="12">
        <f>SUM(B36:B40)</f>
        <v>0</v>
      </c>
      <c r="C35" s="12">
        <f>SUM(C36:C40)</f>
        <v>0</v>
      </c>
      <c r="D35" s="11"/>
      <c r="E35" s="12">
        <f>SUM(E36:E40)</f>
        <v>0</v>
      </c>
      <c r="F35" s="12">
        <f>SUM(F36:F40)</f>
        <v>0</v>
      </c>
      <c r="G35" s="12">
        <f>SUM(G36:G40)</f>
        <v>0</v>
      </c>
      <c r="H35" s="201" t="s">
        <v>31</v>
      </c>
      <c r="I35" s="202"/>
      <c r="J35" s="202"/>
      <c r="K35" s="202"/>
      <c r="L35" s="202"/>
      <c r="M35" s="202"/>
      <c r="N35" s="202"/>
      <c r="O35" s="202"/>
      <c r="P35" s="202"/>
      <c r="Q35" s="202"/>
      <c r="R35" s="203"/>
    </row>
    <row r="36" spans="1:18" ht="15" customHeight="1">
      <c r="A36" s="17"/>
      <c r="B36" s="15"/>
      <c r="C36" s="15"/>
      <c r="D36" s="14"/>
      <c r="E36" s="15"/>
      <c r="F36" s="15"/>
      <c r="G36" s="15"/>
      <c r="H36" s="204"/>
      <c r="I36" s="204"/>
      <c r="J36" s="204"/>
      <c r="K36" s="204"/>
      <c r="L36" s="204"/>
      <c r="M36" s="204"/>
      <c r="N36" s="204"/>
      <c r="O36" s="204"/>
      <c r="P36" s="204"/>
      <c r="Q36" s="204"/>
      <c r="R36" s="204"/>
    </row>
    <row r="37" spans="1:18" ht="15" customHeight="1">
      <c r="A37" s="17"/>
      <c r="B37" s="15"/>
      <c r="C37" s="15"/>
      <c r="D37" s="14"/>
      <c r="E37" s="15"/>
      <c r="F37" s="15"/>
      <c r="G37" s="15"/>
      <c r="H37" s="183"/>
      <c r="I37" s="183"/>
      <c r="J37" s="183"/>
      <c r="K37" s="183"/>
      <c r="L37" s="183"/>
      <c r="M37" s="183"/>
      <c r="N37" s="183"/>
      <c r="O37" s="183"/>
      <c r="P37" s="183"/>
      <c r="Q37" s="183"/>
      <c r="R37" s="183"/>
    </row>
    <row r="38" spans="1:18" ht="15" customHeight="1">
      <c r="A38" s="17"/>
      <c r="B38" s="15"/>
      <c r="C38" s="15"/>
      <c r="D38" s="14"/>
      <c r="E38" s="15"/>
      <c r="F38" s="15"/>
      <c r="G38" s="15"/>
      <c r="H38" s="183"/>
      <c r="I38" s="183"/>
      <c r="J38" s="183"/>
      <c r="K38" s="183"/>
      <c r="L38" s="183"/>
      <c r="M38" s="183"/>
      <c r="N38" s="183"/>
      <c r="O38" s="183"/>
      <c r="P38" s="183"/>
      <c r="Q38" s="183"/>
      <c r="R38" s="183"/>
    </row>
    <row r="39" spans="1:18" ht="15" customHeight="1">
      <c r="A39" s="17"/>
      <c r="B39" s="15"/>
      <c r="C39" s="15"/>
      <c r="D39" s="14"/>
      <c r="E39" s="15"/>
      <c r="F39" s="15"/>
      <c r="G39" s="15"/>
      <c r="H39" s="183"/>
      <c r="I39" s="183"/>
      <c r="J39" s="183"/>
      <c r="K39" s="183"/>
      <c r="L39" s="183"/>
      <c r="M39" s="183"/>
      <c r="N39" s="183"/>
      <c r="O39" s="183"/>
      <c r="P39" s="183"/>
      <c r="Q39" s="183"/>
      <c r="R39" s="183"/>
    </row>
    <row r="40" spans="1:18" ht="15" customHeight="1" thickBot="1">
      <c r="A40" s="13"/>
      <c r="B40" s="15"/>
      <c r="C40" s="15"/>
      <c r="D40" s="14"/>
      <c r="E40" s="15"/>
      <c r="F40" s="15"/>
      <c r="G40" s="15"/>
      <c r="H40" s="205"/>
      <c r="I40" s="205"/>
      <c r="J40" s="205"/>
      <c r="K40" s="205"/>
      <c r="L40" s="205"/>
      <c r="M40" s="205"/>
      <c r="N40" s="205"/>
      <c r="O40" s="205"/>
      <c r="P40" s="205"/>
      <c r="Q40" s="205"/>
      <c r="R40" s="205"/>
    </row>
    <row r="41" spans="1:18" ht="15" customHeight="1" thickBot="1">
      <c r="A41" s="10" t="s">
        <v>4</v>
      </c>
      <c r="B41" s="12">
        <f>SUM(B42:B46)</f>
        <v>0</v>
      </c>
      <c r="C41" s="12">
        <f>SUM(C42:C46)</f>
        <v>0</v>
      </c>
      <c r="D41" s="11"/>
      <c r="E41" s="12">
        <f>SUM(E42:E46)</f>
        <v>0</v>
      </c>
      <c r="F41" s="12">
        <f>SUM(F42:F46)</f>
        <v>0</v>
      </c>
      <c r="G41" s="12">
        <f>SUM(G42:G46)</f>
        <v>0</v>
      </c>
      <c r="H41" s="201" t="s">
        <v>4</v>
      </c>
      <c r="I41" s="202"/>
      <c r="J41" s="202"/>
      <c r="K41" s="202"/>
      <c r="L41" s="202"/>
      <c r="M41" s="202"/>
      <c r="N41" s="202"/>
      <c r="O41" s="202"/>
      <c r="P41" s="202"/>
      <c r="Q41" s="202"/>
      <c r="R41" s="203"/>
    </row>
    <row r="42" spans="1:18" ht="15" customHeight="1">
      <c r="A42" s="18"/>
      <c r="B42" s="15"/>
      <c r="C42" s="15"/>
      <c r="D42" s="14"/>
      <c r="E42" s="15"/>
      <c r="F42" s="15"/>
      <c r="G42" s="15"/>
      <c r="H42" s="204"/>
      <c r="I42" s="204"/>
      <c r="J42" s="204"/>
      <c r="K42" s="204"/>
      <c r="L42" s="204"/>
      <c r="M42" s="204"/>
      <c r="N42" s="204"/>
      <c r="O42" s="204"/>
      <c r="P42" s="204"/>
      <c r="Q42" s="204"/>
      <c r="R42" s="204"/>
    </row>
    <row r="43" spans="1:18" ht="15" customHeight="1">
      <c r="A43" s="18"/>
      <c r="B43" s="15"/>
      <c r="C43" s="15"/>
      <c r="D43" s="14"/>
      <c r="E43" s="15"/>
      <c r="F43" s="15"/>
      <c r="G43" s="15"/>
      <c r="H43" s="183"/>
      <c r="I43" s="183"/>
      <c r="J43" s="183"/>
      <c r="K43" s="183"/>
      <c r="L43" s="183"/>
      <c r="M43" s="183"/>
      <c r="N43" s="183"/>
      <c r="O43" s="183"/>
      <c r="P43" s="183"/>
      <c r="Q43" s="183"/>
      <c r="R43" s="183"/>
    </row>
    <row r="44" spans="1:18" s="23" customFormat="1">
      <c r="A44" s="18"/>
      <c r="B44" s="15"/>
      <c r="C44" s="15"/>
      <c r="D44" s="14"/>
      <c r="E44" s="15"/>
      <c r="F44" s="15"/>
      <c r="G44" s="15"/>
      <c r="H44" s="183"/>
      <c r="I44" s="183"/>
      <c r="J44" s="183"/>
      <c r="K44" s="183"/>
      <c r="L44" s="183"/>
      <c r="M44" s="183"/>
      <c r="N44" s="183"/>
      <c r="O44" s="183"/>
      <c r="P44" s="183"/>
      <c r="Q44" s="183"/>
      <c r="R44" s="183"/>
    </row>
    <row r="45" spans="1:18">
      <c r="A45" s="18"/>
      <c r="B45" s="15"/>
      <c r="C45" s="15"/>
      <c r="D45" s="14"/>
      <c r="E45" s="15"/>
      <c r="F45" s="15"/>
      <c r="G45" s="15"/>
      <c r="H45" s="183"/>
      <c r="I45" s="183"/>
      <c r="J45" s="183"/>
      <c r="K45" s="183"/>
      <c r="L45" s="183"/>
      <c r="M45" s="183"/>
      <c r="N45" s="183"/>
      <c r="O45" s="183"/>
      <c r="P45" s="183"/>
      <c r="Q45" s="183"/>
      <c r="R45" s="183"/>
    </row>
    <row r="46" spans="1:18">
      <c r="A46" s="18"/>
      <c r="B46" s="15"/>
      <c r="C46" s="15"/>
      <c r="D46" s="19"/>
      <c r="E46" s="15"/>
      <c r="F46" s="15"/>
      <c r="G46" s="15"/>
      <c r="H46" s="183"/>
      <c r="I46" s="183"/>
      <c r="J46" s="183"/>
      <c r="K46" s="183"/>
      <c r="L46" s="183"/>
      <c r="M46" s="183"/>
      <c r="N46" s="183"/>
      <c r="O46" s="183"/>
      <c r="P46" s="183"/>
      <c r="Q46" s="183"/>
      <c r="R46" s="183"/>
    </row>
    <row r="47" spans="1:18"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18">
      <c r="A48" s="24"/>
    </row>
  </sheetData>
  <sheetProtection sheet="1" selectLockedCells="1" selectUnlockedCells="1"/>
  <mergeCells count="49">
    <mergeCell ref="H46:R46"/>
    <mergeCell ref="H39:R39"/>
    <mergeCell ref="H40:R40"/>
    <mergeCell ref="H41:R41"/>
    <mergeCell ref="H42:R42"/>
    <mergeCell ref="H43:R43"/>
    <mergeCell ref="H44:R44"/>
    <mergeCell ref="H28:R28"/>
    <mergeCell ref="H29:R29"/>
    <mergeCell ref="H30:R30"/>
    <mergeCell ref="H31:R31"/>
    <mergeCell ref="H45:R45"/>
    <mergeCell ref="H35:R35"/>
    <mergeCell ref="H36:R36"/>
    <mergeCell ref="H37:R37"/>
    <mergeCell ref="H38:R38"/>
    <mergeCell ref="H32:R32"/>
    <mergeCell ref="H33:R33"/>
    <mergeCell ref="H34:R34"/>
    <mergeCell ref="H23:R23"/>
    <mergeCell ref="H24:R24"/>
    <mergeCell ref="H25:R25"/>
    <mergeCell ref="H26:R26"/>
    <mergeCell ref="H27:R27"/>
    <mergeCell ref="H18:R18"/>
    <mergeCell ref="H19:R19"/>
    <mergeCell ref="H20:R20"/>
    <mergeCell ref="H21:R21"/>
    <mergeCell ref="H22:R22"/>
    <mergeCell ref="H13:R13"/>
    <mergeCell ref="H14:R14"/>
    <mergeCell ref="H15:R15"/>
    <mergeCell ref="H16:R16"/>
    <mergeCell ref="H17:R17"/>
    <mergeCell ref="H10:R10"/>
    <mergeCell ref="D8:E8"/>
    <mergeCell ref="F8:G8"/>
    <mergeCell ref="H11:R11"/>
    <mergeCell ref="H12:R12"/>
    <mergeCell ref="H9:R9"/>
    <mergeCell ref="H4:I4"/>
    <mergeCell ref="H5:I5"/>
    <mergeCell ref="C6:E6"/>
    <mergeCell ref="B8:C8"/>
    <mergeCell ref="A1:G1"/>
    <mergeCell ref="A2:G2"/>
    <mergeCell ref="H2:K2"/>
    <mergeCell ref="H3:I3"/>
    <mergeCell ref="C4:E4"/>
  </mergeCells>
  <pageMargins left="0.25" right="0.25" top="0.75" bottom="0.75" header="0.3" footer="0.3"/>
  <pageSetup orientation="portrait" r:id="rId1"/>
  <headerFooter>
    <oddHeader>&amp;L&amp;"-,Italic"&amp;K00-045Year 3 Report&amp;R&amp;K00-045Print Page &amp;P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Grant Information</vt:lpstr>
      <vt:lpstr>Instructions</vt:lpstr>
      <vt:lpstr>Proposed Budget</vt:lpstr>
      <vt:lpstr>Narrative</vt:lpstr>
      <vt:lpstr>Y1</vt:lpstr>
      <vt:lpstr>Y2</vt:lpstr>
      <vt:lpstr>Y3</vt:lpstr>
      <vt:lpstr>Instructions!Print_Area</vt:lpstr>
      <vt:lpstr>Narrative!Print_Area</vt:lpstr>
      <vt:lpstr>'Proposed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Kellen</dc:creator>
  <cp:lastModifiedBy>Nino Celentano</cp:lastModifiedBy>
  <cp:lastPrinted>2025-01-31T18:42:17Z</cp:lastPrinted>
  <dcterms:created xsi:type="dcterms:W3CDTF">2009-12-08T22:48:26Z</dcterms:created>
  <dcterms:modified xsi:type="dcterms:W3CDTF">2025-01-31T19:24:16Z</dcterms:modified>
</cp:coreProperties>
</file>